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<sst xmlns="http://schemas.openxmlformats.org/spreadsheetml/2006/main" count="49" uniqueCount="45">
  <si>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</si>
  <si>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</si>
  <si>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</si>
  <si>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 顺丰1538524214979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</si>
  <si>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</si>
  <si>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</si>
  <si>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</si>
  <si>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</si>
  <si>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</si>
  <si>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</si>
  <si>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</si>
  <si>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</si>
  <si>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</si>
  <si>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</si>
  <si>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</si>
  <si>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</si>
  <si>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</si>
  <si>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</si>
  <si>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</si>
  <si>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</si>
  <si>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</si>
  <si>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</si>
  <si>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</si>
  <si>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</si>
  <si>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</si>
  <si>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P24100183</t>
  </si>
  <si>
    <t>21 AULTH09845</t>
  </si>
  <si>
    <t>S24100119</t>
  </si>
  <si>
    <t>D9255AX</t>
  </si>
  <si>
    <t>26*16*11</t>
  </si>
  <si>
    <t>21AULTH09845 背面空白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</si>
  <si>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</si>
  <si>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</si>
  <si>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</si>
  <si>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</si>
  <si>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</si>
  <si>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</si>
  <si>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</si>
  <si>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</si>
  <si>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1438402/1438425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</si>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</sst>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I9" sqref="I9"/>
    </sheetView>
  </sheetViews>
  <sheetFormatPr defaultColWidth="9" defaultRowHeight="13.5"/>
  <cols>
    <col min="1" max="1" width="16.625" customWidth="1"/>
    <col min="2" max="2" width="26.6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544</v>
      </c>
      <c r="F8" s="23"/>
      <c r="G8" s="23">
        <v>565</v>
      </c>
      <c r="H8" s="23">
        <v>1</v>
      </c>
      <c r="I8" s="23"/>
      <c r="J8" s="23">
        <v>1.1</v>
      </c>
      <c r="K8" s="23" t="s">
        <v>29</v>
      </c>
    </row>
    <row r="9" spans="1:11">
      <c r="A9" s="23"/>
      <c r="B9" s="23" t="s">
        <v>30</v>
      </c>
      <c r="C9" s="23"/>
      <c r="D9" s="23"/>
      <c r="E9" s="23">
        <v>156</v>
      </c>
      <c r="F9" s="23"/>
      <c r="G9" s="23">
        <v>161</v>
      </c>
      <c r="H9" s="23"/>
      <c r="I9" s="23"/>
      <c r="J9" s="23"/>
      <c r="K9" s="23"/>
    </row>
    <row r="10" spans="1:11">
      <c r="A10" s="23" t="s">
        <v>31</v>
      </c>
      <c r="B10" s="23"/>
      <c r="C10" s="23"/>
      <c r="D10" s="23"/>
      <c r="E10" s="23">
        <f>SUM(E8:E9)</f>
        <v>700</v>
      </c>
      <c r="F10" s="23"/>
      <c r="G10" s="23">
        <f>SUM(G8:G9)</f>
        <v>726</v>
      </c>
      <c r="H10" s="23">
        <f>SUM(H8:H9)</f>
        <v>1</v>
      </c>
      <c r="I10" s="23"/>
      <c r="J10" s="23">
        <f>SUM(J8:J9)</f>
        <v>1.1</v>
      </c>
      <c r="K10" s="23"/>
    </row>
    <row r="14" spans="1:6">
      <c r="A14" s="24" t="s">
        <v>32</v>
      </c>
      <c r="B14" s="24" t="s">
        <v>33</v>
      </c>
      <c r="C14" s="25" t="s">
        <v>18</v>
      </c>
      <c r="D14" s="26" t="s">
        <v>34</v>
      </c>
      <c r="E14" s="24" t="s">
        <v>35</v>
      </c>
      <c r="F14" s="24" t="s">
        <v>36</v>
      </c>
    </row>
    <row r="15" ht="15" spans="1:6">
      <c r="A15" s="27" t="s">
        <v>37</v>
      </c>
      <c r="B15" s="28" t="s">
        <v>38</v>
      </c>
      <c r="C15" s="25">
        <v>135.96</v>
      </c>
      <c r="D15" s="26">
        <f t="shared" ref="D15:D19" si="0">C15*1.03+1</f>
        <v>141.0388</v>
      </c>
      <c r="E15" s="29" t="s">
        <v>39</v>
      </c>
      <c r="F15" s="29" t="s">
        <v>28</v>
      </c>
    </row>
    <row r="16" ht="15" spans="1:6">
      <c r="A16" s="30"/>
      <c r="B16" s="28" t="s">
        <v>40</v>
      </c>
      <c r="C16" s="25">
        <v>135.96</v>
      </c>
      <c r="D16" s="26">
        <f t="shared" si="0"/>
        <v>141.0388</v>
      </c>
      <c r="E16" s="31"/>
      <c r="F16" s="31"/>
    </row>
    <row r="17" ht="15" spans="1:6">
      <c r="A17" s="30"/>
      <c r="B17" s="28" t="s">
        <v>41</v>
      </c>
      <c r="C17" s="25">
        <v>135.96</v>
      </c>
      <c r="D17" s="26">
        <f t="shared" si="0"/>
        <v>141.0388</v>
      </c>
      <c r="E17" s="31"/>
      <c r="F17" s="31"/>
    </row>
    <row r="18" ht="15" spans="1:6">
      <c r="A18" s="30"/>
      <c r="B18" s="28" t="s">
        <v>42</v>
      </c>
      <c r="C18" s="25">
        <v>67.98</v>
      </c>
      <c r="D18" s="26">
        <f t="shared" si="0"/>
        <v>71.0194</v>
      </c>
      <c r="E18" s="31"/>
      <c r="F18" s="31"/>
    </row>
    <row r="19" ht="15" spans="1:6">
      <c r="A19" s="32"/>
      <c r="B19" s="28" t="s">
        <v>43</v>
      </c>
      <c r="C19" s="25">
        <v>67.98</v>
      </c>
      <c r="D19" s="26">
        <f t="shared" si="0"/>
        <v>71.0194</v>
      </c>
      <c r="E19" s="33"/>
      <c r="F19" s="33"/>
    </row>
    <row r="20" spans="1:6">
      <c r="A20" s="24" t="s">
        <v>31</v>
      </c>
      <c r="B20" s="24"/>
      <c r="C20" s="25">
        <f>SUM(C15:C19)</f>
        <v>543.84</v>
      </c>
      <c r="D20" s="26">
        <f>SUM(D15:D19)</f>
        <v>565.1552</v>
      </c>
      <c r="E20" s="24"/>
      <c r="F20" s="24"/>
    </row>
    <row r="21" spans="3:4">
      <c r="C21" s="34"/>
      <c r="D21" s="34"/>
    </row>
    <row r="22" spans="3:4">
      <c r="C22" s="34"/>
      <c r="D22" s="34"/>
    </row>
    <row r="23" ht="15" spans="1:5">
      <c r="A23" s="24" t="s">
        <v>44</v>
      </c>
      <c r="B23" s="24"/>
      <c r="C23" s="25">
        <v>156</v>
      </c>
      <c r="D23" s="26">
        <f>C23*1.03</f>
        <v>160.68</v>
      </c>
      <c r="E23" s="35">
        <v>1438424</v>
      </c>
    </row>
  </sheetData>
  <mergeCells count="14">
    <mergeCell ref="A1:K1"/>
    <mergeCell ref="A2:D2"/>
    <mergeCell ref="E2:K2"/>
    <mergeCell ref="A8:A9"/>
    <mergeCell ref="A15:A19"/>
    <mergeCell ref="C8:C9"/>
    <mergeCell ref="D8:D9"/>
    <mergeCell ref="E15:E19"/>
    <mergeCell ref="F15:F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2024-10-14T06:14:28Z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0DC1AAF23D9C4657935314D0DAEA13B2_13</vt:lpwstr>
  </property>
</Properties>
</file>