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B5270CDD-C80C-4A74-9211-8515B1D90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14" sheetId="6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'10.14'!$A$1:$K$10</definedName>
  </definedNames>
  <calcPr calcId="191029"/>
</workbook>
</file>

<file path=xl/calcChain.xml><?xml version="1.0" encoding="utf-8"?>
<calcChain xmlns="http://schemas.openxmlformats.org/spreadsheetml/2006/main">
  <c r="F37" i="6" l="1"/>
  <c r="E36" i="6"/>
  <c r="E37" i="6" s="1"/>
  <c r="F33" i="6"/>
  <c r="E32" i="6"/>
  <c r="E33" i="6" s="1"/>
  <c r="F29" i="6"/>
  <c r="E28" i="6"/>
  <c r="E29" i="6" s="1"/>
  <c r="F25" i="6"/>
  <c r="E24" i="6"/>
  <c r="E25" i="6" s="1"/>
  <c r="F21" i="6"/>
  <c r="E20" i="6"/>
  <c r="E21" i="6" s="1"/>
  <c r="F17" i="6"/>
  <c r="E16" i="6"/>
  <c r="E17" i="6" s="1"/>
  <c r="F13" i="6"/>
  <c r="E12" i="6"/>
  <c r="E13" i="6" s="1"/>
  <c r="F9" i="6"/>
  <c r="E8" i="6"/>
  <c r="E9" i="6" s="1"/>
</calcChain>
</file>

<file path=xl/sharedStrings.xml><?xml version="1.0" encoding="utf-8"?>
<sst xmlns="http://schemas.openxmlformats.org/spreadsheetml/2006/main" count="94" uniqueCount="32">
  <si>
    <t>上 海 汭 珩 发  货  清  单</t>
  </si>
  <si>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</si>
  <si>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</si>
  <si>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</si>
  <si>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</si>
  <si>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产品型号</t>
  </si>
  <si>
    <t>订单数</t>
  </si>
  <si>
    <t>备品数</t>
  </si>
  <si>
    <t>总实发数</t>
  </si>
  <si>
    <t>总箱数</t>
  </si>
  <si>
    <t>装箱明细</t>
  </si>
  <si>
    <t>S24070512</t>
  </si>
  <si>
    <t>FFBT/24/M12008G-UK</t>
  </si>
  <si>
    <t>7箱*1400个+1箱*501个 托盘1/3</t>
  </si>
  <si>
    <t>合计：</t>
  </si>
  <si>
    <t>S24090263</t>
  </si>
  <si>
    <t>FFBT/24/M12002G-UK</t>
  </si>
  <si>
    <t>11箱*1300个+1箱*1136个 托盘1/3</t>
  </si>
  <si>
    <t>FFLX/24/M12011G-UK-BLACK-60D</t>
  </si>
  <si>
    <t>4箱*1050个+1箱*1002个  托盘1/3</t>
  </si>
  <si>
    <t>FFLX/24/M12011G-UK-BLACK-40D</t>
  </si>
  <si>
    <t>10箱*1000个+1箱*403个 托盘2/3</t>
  </si>
  <si>
    <t>FFBT/26/M11897G-CE-NATURAL(OPT2)</t>
  </si>
  <si>
    <t>4箱*450个+1箱*320个 托盘1/3</t>
  </si>
  <si>
    <t>FFLX/26/M11991G-CE-BLACK(OPT1)</t>
  </si>
  <si>
    <t>4箱*450个+1箱*290个  托盘3/3</t>
  </si>
  <si>
    <t>FFLX/26/M11991G-UK-NATURAL(OPT2)</t>
  </si>
  <si>
    <t>FFLX/24/M12011G-BLACK-80D-UK</t>
  </si>
  <si>
    <t>5箱*1000个+1箱*202个 托盘2/3</t>
  </si>
  <si>
    <t>发货明细在第三个托盘上</t>
    <phoneticPr fontId="12" type="noConversion"/>
  </si>
  <si>
    <t>顺心捷达 S61303501250</t>
    <phoneticPr fontId="12" type="noConversion"/>
  </si>
  <si>
    <t>S24090263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</si>
</sst>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6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color indexed="8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name val="黑体"/>
      <charset val="134"/>
    </font>
    <font>
      <sz val="11"/>
      <color indexed="8"/>
      <name val="Calibri"/>
      <family val="2"/>
    </font>
    <font>
      <sz val="9"/>
      <name val="宋体"/>
      <charset val="134"/>
    </font>
    <font>
      <sz val="72"/>
      <name val="宋体"/>
      <family val="3"/>
      <charset val="134"/>
    </font>
    <font>
      <b/>
      <sz val="11"/>
      <color indexed="30"/>
      <name val="宋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3" xfId="1" applyFont="1" applyBorder="1" applyAlignment="1" applyProtection="1">
      <alignment horizontal="left" vertical="center" wrapText="1"/>
    </xf>
    <xf numFmtId="176" fontId="9" fillId="0" borderId="3" xfId="1" applyNumberFormat="1" applyFont="1" applyBorder="1" applyAlignment="1" applyProtection="1">
      <alignment horizontal="left" vertical="center" wrapText="1"/>
    </xf>
    <xf numFmtId="176" fontId="8" fillId="0" borderId="3" xfId="1" applyNumberFormat="1" applyFont="1" applyBorder="1" applyAlignment="1" applyProtection="1">
      <alignment horizontal="left" vertical="center" wrapText="1"/>
    </xf>
    <xf numFmtId="49" fontId="8" fillId="0" borderId="3" xfId="1" applyNumberFormat="1" applyFont="1" applyBorder="1" applyAlignment="1" applyProtection="1">
      <alignment horizontal="left" vertical="center" wrapText="1"/>
    </xf>
    <xf numFmtId="0" fontId="10" fillId="0" borderId="0" xfId="0" applyFont="1">
      <alignment vertical="center"/>
    </xf>
    <xf numFmtId="0" fontId="10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3" fillId="0" borderId="0" xfId="0" applyFont="1">
      <alignment vertical="center"/>
    </xf>
    <xf numFmtId="177" fontId="8" fillId="0" borderId="3" xfId="1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14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472685</xdr:colOff>
      <xdr:row>0</xdr:row>
      <xdr:rowOff>322933</xdr:rowOff>
    </xdr:from>
    <xdr:to>
      <xdr:col>22</xdr:col>
      <xdr:colOff>139868</xdr:colOff>
      <xdr:row>35</xdr:row>
      <xdr:rowOff>131662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2A3442C6-325C-8E03-D084-A078EFBC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5773" y="322933"/>
          <a:ext cx="7186330" cy="63081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zoomScale="85" zoomScaleNormal="85" workbookViewId="0">
      <selection activeCell="B38" sqref="B38"/>
    </sheetView>
  </sheetViews>
  <sheetFormatPr defaultColWidth="9" defaultRowHeight="13.5" x14ac:dyDescent="0.15"/>
  <cols>
    <col min="1" max="1" width="10.375" customWidth="1"/>
    <col min="2" max="2" width="36" customWidth="1"/>
  </cols>
  <sheetData>
    <row r="1" spans="1:11" ht="25.5" x14ac:dyDescent="0.1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25.5" x14ac:dyDescent="0.1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5" x14ac:dyDescent="0.15">
      <c r="A3" s="27" t="s">
        <v>2</v>
      </c>
      <c r="B3" s="27"/>
      <c r="C3" s="28">
        <v>45579</v>
      </c>
      <c r="D3" s="29"/>
      <c r="E3" s="29"/>
      <c r="F3" s="29"/>
      <c r="G3" s="29"/>
      <c r="H3" s="29"/>
      <c r="I3" s="29"/>
      <c r="J3" s="29"/>
      <c r="K3" s="30"/>
    </row>
    <row r="4" spans="1:11" x14ac:dyDescent="0.15">
      <c r="A4" s="20" t="s">
        <v>3</v>
      </c>
      <c r="B4" s="21"/>
      <c r="C4" s="22" t="s">
        <v>30</v>
      </c>
      <c r="D4" s="23"/>
      <c r="E4" s="23"/>
      <c r="F4" s="23"/>
      <c r="G4" s="23"/>
      <c r="H4" s="23"/>
      <c r="I4" s="23"/>
      <c r="J4" s="23"/>
      <c r="K4" s="23"/>
    </row>
    <row r="5" spans="1:11" x14ac:dyDescent="0.15">
      <c r="A5" s="21"/>
      <c r="B5" s="21"/>
      <c r="C5" s="23"/>
      <c r="D5" s="23"/>
      <c r="E5" s="23"/>
      <c r="F5" s="23"/>
      <c r="G5" s="23"/>
      <c r="H5" s="23"/>
      <c r="I5" s="23"/>
      <c r="J5" s="23"/>
      <c r="K5" s="23"/>
    </row>
    <row r="6" spans="1:11" ht="15" x14ac:dyDescent="0.15">
      <c r="A6" s="1"/>
      <c r="B6" s="1"/>
      <c r="C6" s="2"/>
      <c r="D6" s="3"/>
      <c r="E6" s="2"/>
      <c r="F6" s="2"/>
      <c r="G6" s="2"/>
      <c r="H6" s="2"/>
      <c r="I6" s="2"/>
      <c r="J6" s="2"/>
    </row>
    <row r="7" spans="1:11" ht="15" x14ac:dyDescent="0.15">
      <c r="A7" s="4" t="s">
        <v>4</v>
      </c>
      <c r="B7" s="5" t="s">
        <v>5</v>
      </c>
      <c r="C7" s="6" t="s">
        <v>6</v>
      </c>
      <c r="D7" s="7" t="s">
        <v>7</v>
      </c>
      <c r="E7" s="7" t="s">
        <v>8</v>
      </c>
      <c r="F7" s="8" t="s">
        <v>9</v>
      </c>
      <c r="G7" s="15" t="s">
        <v>10</v>
      </c>
      <c r="H7" s="15"/>
      <c r="I7" s="15"/>
      <c r="J7" s="15"/>
      <c r="K7" s="15"/>
    </row>
    <row r="8" spans="1:11" ht="14.25" x14ac:dyDescent="0.15">
      <c r="A8" s="9" t="s">
        <v>11</v>
      </c>
      <c r="B8" s="10" t="s">
        <v>12</v>
      </c>
      <c r="C8" s="11">
        <v>10051</v>
      </c>
      <c r="D8" s="12">
        <v>250</v>
      </c>
      <c r="E8" s="11">
        <f>C8+D8</f>
        <v>10301</v>
      </c>
      <c r="F8" s="11">
        <v>8</v>
      </c>
      <c r="G8" s="16" t="s">
        <v>13</v>
      </c>
      <c r="H8" s="16"/>
      <c r="I8" s="16"/>
      <c r="J8" s="16"/>
      <c r="K8" s="16"/>
    </row>
    <row r="9" spans="1:11" x14ac:dyDescent="0.15">
      <c r="A9" s="13" t="s">
        <v>14</v>
      </c>
      <c r="B9" s="13"/>
      <c r="C9" s="13"/>
      <c r="D9" s="13"/>
      <c r="E9" s="13">
        <f>E8</f>
        <v>10301</v>
      </c>
      <c r="F9" s="13">
        <f>F8</f>
        <v>8</v>
      </c>
      <c r="G9" s="17"/>
      <c r="H9" s="18"/>
      <c r="I9" s="18"/>
      <c r="J9" s="18"/>
      <c r="K9" s="19"/>
    </row>
    <row r="11" spans="1:11" ht="15" x14ac:dyDescent="0.15">
      <c r="A11" s="4" t="s">
        <v>4</v>
      </c>
      <c r="B11" s="5" t="s">
        <v>5</v>
      </c>
      <c r="C11" s="6" t="s">
        <v>6</v>
      </c>
      <c r="D11" s="7" t="s">
        <v>7</v>
      </c>
      <c r="E11" s="7" t="s">
        <v>8</v>
      </c>
      <c r="F11" s="8" t="s">
        <v>9</v>
      </c>
      <c r="G11" s="15" t="s">
        <v>10</v>
      </c>
      <c r="H11" s="15"/>
      <c r="I11" s="15"/>
      <c r="J11" s="15"/>
      <c r="K11" s="15"/>
    </row>
    <row r="12" spans="1:11" ht="14.25" x14ac:dyDescent="0.15">
      <c r="A12" s="9" t="s">
        <v>15</v>
      </c>
      <c r="B12" s="10" t="s">
        <v>16</v>
      </c>
      <c r="C12" s="11">
        <v>15076</v>
      </c>
      <c r="D12" s="12">
        <v>360</v>
      </c>
      <c r="E12" s="11">
        <f>C12+D12</f>
        <v>15436</v>
      </c>
      <c r="F12" s="11">
        <v>12</v>
      </c>
      <c r="G12" s="16" t="s">
        <v>17</v>
      </c>
      <c r="H12" s="16"/>
      <c r="I12" s="16"/>
      <c r="J12" s="16"/>
      <c r="K12" s="16"/>
    </row>
    <row r="13" spans="1:11" x14ac:dyDescent="0.15">
      <c r="A13" s="13" t="s">
        <v>14</v>
      </c>
      <c r="B13" s="13"/>
      <c r="C13" s="13"/>
      <c r="D13" s="13"/>
      <c r="E13" s="13">
        <f>E12</f>
        <v>15436</v>
      </c>
      <c r="F13" s="13">
        <f>F12</f>
        <v>12</v>
      </c>
      <c r="G13" s="17"/>
      <c r="H13" s="18"/>
      <c r="I13" s="18"/>
      <c r="J13" s="18"/>
      <c r="K13" s="19"/>
    </row>
    <row r="15" spans="1:11" ht="15" x14ac:dyDescent="0.15">
      <c r="A15" s="4" t="s">
        <v>4</v>
      </c>
      <c r="B15" s="5" t="s">
        <v>5</v>
      </c>
      <c r="C15" s="6" t="s">
        <v>6</v>
      </c>
      <c r="D15" s="7" t="s">
        <v>7</v>
      </c>
      <c r="E15" s="7" t="s">
        <v>8</v>
      </c>
      <c r="F15" s="8" t="s">
        <v>9</v>
      </c>
      <c r="G15" s="15" t="s">
        <v>10</v>
      </c>
      <c r="H15" s="15"/>
      <c r="I15" s="15"/>
      <c r="J15" s="15"/>
      <c r="K15" s="15"/>
    </row>
    <row r="16" spans="1:11" ht="14.25" x14ac:dyDescent="0.15">
      <c r="A16" s="9" t="s">
        <v>15</v>
      </c>
      <c r="B16" s="10" t="s">
        <v>18</v>
      </c>
      <c r="C16" s="11">
        <v>5050</v>
      </c>
      <c r="D16" s="12">
        <v>152</v>
      </c>
      <c r="E16" s="11">
        <f>C16+D16</f>
        <v>5202</v>
      </c>
      <c r="F16" s="11">
        <v>5</v>
      </c>
      <c r="G16" s="16" t="s">
        <v>19</v>
      </c>
      <c r="H16" s="16"/>
      <c r="I16" s="16"/>
      <c r="J16" s="16"/>
      <c r="K16" s="16"/>
    </row>
    <row r="17" spans="1:11" x14ac:dyDescent="0.15">
      <c r="A17" s="13" t="s">
        <v>14</v>
      </c>
      <c r="B17" s="13"/>
      <c r="C17" s="13"/>
      <c r="D17" s="13"/>
      <c r="E17" s="13">
        <f>E16</f>
        <v>5202</v>
      </c>
      <c r="F17" s="13">
        <f>F16</f>
        <v>5</v>
      </c>
      <c r="G17" s="17"/>
      <c r="H17" s="18"/>
      <c r="I17" s="18"/>
      <c r="J17" s="18"/>
      <c r="K17" s="19"/>
    </row>
    <row r="19" spans="1:11" ht="15" x14ac:dyDescent="0.15">
      <c r="A19" s="4" t="s">
        <v>4</v>
      </c>
      <c r="B19" s="5" t="s">
        <v>5</v>
      </c>
      <c r="C19" s="6" t="s">
        <v>6</v>
      </c>
      <c r="D19" s="7" t="s">
        <v>7</v>
      </c>
      <c r="E19" s="7" t="s">
        <v>8</v>
      </c>
      <c r="F19" s="8" t="s">
        <v>9</v>
      </c>
      <c r="G19" s="15" t="s">
        <v>10</v>
      </c>
      <c r="H19" s="15"/>
      <c r="I19" s="15"/>
      <c r="J19" s="15"/>
      <c r="K19" s="15"/>
    </row>
    <row r="20" spans="1:11" ht="14.25" x14ac:dyDescent="0.15">
      <c r="A20" s="9" t="s">
        <v>15</v>
      </c>
      <c r="B20" s="10" t="s">
        <v>20</v>
      </c>
      <c r="C20" s="11">
        <v>10100</v>
      </c>
      <c r="D20" s="12">
        <v>303</v>
      </c>
      <c r="E20" s="11">
        <f>C20+D20</f>
        <v>10403</v>
      </c>
      <c r="F20" s="11">
        <v>11</v>
      </c>
      <c r="G20" s="16" t="s">
        <v>21</v>
      </c>
      <c r="H20" s="16"/>
      <c r="I20" s="16"/>
      <c r="J20" s="16"/>
      <c r="K20" s="16"/>
    </row>
    <row r="21" spans="1:11" x14ac:dyDescent="0.15">
      <c r="A21" s="13" t="s">
        <v>14</v>
      </c>
      <c r="B21" s="13"/>
      <c r="C21" s="13"/>
      <c r="D21" s="13"/>
      <c r="E21" s="13">
        <f>E20</f>
        <v>10403</v>
      </c>
      <c r="F21" s="13">
        <f>F20</f>
        <v>11</v>
      </c>
      <c r="G21" s="17"/>
      <c r="H21" s="18"/>
      <c r="I21" s="18"/>
      <c r="J21" s="18"/>
      <c r="K21" s="19"/>
    </row>
    <row r="23" spans="1:11" ht="15" x14ac:dyDescent="0.15">
      <c r="A23" s="4" t="s">
        <v>4</v>
      </c>
      <c r="B23" s="5" t="s">
        <v>5</v>
      </c>
      <c r="C23" s="6" t="s">
        <v>6</v>
      </c>
      <c r="D23" s="7" t="s">
        <v>7</v>
      </c>
      <c r="E23" s="7" t="s">
        <v>8</v>
      </c>
      <c r="F23" s="8" t="s">
        <v>9</v>
      </c>
      <c r="G23" s="15" t="s">
        <v>10</v>
      </c>
      <c r="H23" s="15"/>
      <c r="I23" s="15"/>
      <c r="J23" s="15"/>
      <c r="K23" s="15"/>
    </row>
    <row r="24" spans="1:11" ht="14.25" x14ac:dyDescent="0.15">
      <c r="A24" s="31" t="s">
        <v>31</v>
      </c>
      <c r="B24" s="10" t="s">
        <v>22</v>
      </c>
      <c r="C24" s="11">
        <v>2020</v>
      </c>
      <c r="D24" s="12">
        <v>100</v>
      </c>
      <c r="E24" s="11">
        <f>C24+D24</f>
        <v>2120</v>
      </c>
      <c r="F24" s="11">
        <v>5</v>
      </c>
      <c r="G24" s="16" t="s">
        <v>23</v>
      </c>
      <c r="H24" s="16"/>
      <c r="I24" s="16"/>
      <c r="J24" s="16"/>
      <c r="K24" s="16"/>
    </row>
    <row r="25" spans="1:11" x14ac:dyDescent="0.15">
      <c r="A25" s="13" t="s">
        <v>14</v>
      </c>
      <c r="B25" s="13"/>
      <c r="C25" s="13"/>
      <c r="D25" s="13"/>
      <c r="E25" s="13">
        <f>E24</f>
        <v>2120</v>
      </c>
      <c r="F25" s="13">
        <f>F24</f>
        <v>5</v>
      </c>
      <c r="G25" s="17"/>
      <c r="H25" s="18"/>
      <c r="I25" s="18"/>
      <c r="J25" s="18"/>
      <c r="K25" s="19"/>
    </row>
    <row r="27" spans="1:11" ht="15" x14ac:dyDescent="0.15">
      <c r="A27" s="4" t="s">
        <v>4</v>
      </c>
      <c r="B27" s="5" t="s">
        <v>5</v>
      </c>
      <c r="C27" s="6" t="s">
        <v>6</v>
      </c>
      <c r="D27" s="7" t="s">
        <v>7</v>
      </c>
      <c r="E27" s="7" t="s">
        <v>8</v>
      </c>
      <c r="F27" s="8" t="s">
        <v>9</v>
      </c>
      <c r="G27" s="15" t="s">
        <v>10</v>
      </c>
      <c r="H27" s="15"/>
      <c r="I27" s="15"/>
      <c r="J27" s="15"/>
      <c r="K27" s="15"/>
    </row>
    <row r="28" spans="1:11" ht="14.25" x14ac:dyDescent="0.15">
      <c r="A28" s="9" t="s">
        <v>15</v>
      </c>
      <c r="B28" s="10" t="s">
        <v>24</v>
      </c>
      <c r="C28" s="11">
        <v>2020</v>
      </c>
      <c r="D28" s="12">
        <v>70</v>
      </c>
      <c r="E28" s="11">
        <f>C28+D28</f>
        <v>2090</v>
      </c>
      <c r="F28" s="11">
        <v>5</v>
      </c>
      <c r="G28" s="16" t="s">
        <v>25</v>
      </c>
      <c r="H28" s="16"/>
      <c r="I28" s="16"/>
      <c r="J28" s="16"/>
      <c r="K28" s="16"/>
    </row>
    <row r="29" spans="1:11" x14ac:dyDescent="0.15">
      <c r="A29" s="13" t="s">
        <v>14</v>
      </c>
      <c r="B29" s="13"/>
      <c r="C29" s="13"/>
      <c r="D29" s="13"/>
      <c r="E29" s="13">
        <f>E28</f>
        <v>2090</v>
      </c>
      <c r="F29" s="13">
        <f>F28</f>
        <v>5</v>
      </c>
      <c r="G29" s="17"/>
      <c r="H29" s="18"/>
      <c r="I29" s="18"/>
      <c r="J29" s="18"/>
      <c r="K29" s="19"/>
    </row>
    <row r="31" spans="1:11" ht="15" x14ac:dyDescent="0.15">
      <c r="A31" s="4" t="s">
        <v>4</v>
      </c>
      <c r="B31" s="5" t="s">
        <v>5</v>
      </c>
      <c r="C31" s="6" t="s">
        <v>6</v>
      </c>
      <c r="D31" s="7" t="s">
        <v>7</v>
      </c>
      <c r="E31" s="7" t="s">
        <v>8</v>
      </c>
      <c r="F31" s="8" t="s">
        <v>9</v>
      </c>
      <c r="G31" s="15" t="s">
        <v>10</v>
      </c>
      <c r="H31" s="15"/>
      <c r="I31" s="15"/>
      <c r="J31" s="15"/>
      <c r="K31" s="15"/>
    </row>
    <row r="32" spans="1:11" ht="14.25" x14ac:dyDescent="0.15">
      <c r="A32" s="9" t="s">
        <v>15</v>
      </c>
      <c r="B32" s="10" t="s">
        <v>26</v>
      </c>
      <c r="C32" s="11">
        <v>2020</v>
      </c>
      <c r="D32" s="12">
        <v>70</v>
      </c>
      <c r="E32" s="11">
        <f>C32+D32</f>
        <v>2090</v>
      </c>
      <c r="F32" s="11">
        <v>5</v>
      </c>
      <c r="G32" s="16" t="s">
        <v>25</v>
      </c>
      <c r="H32" s="16"/>
      <c r="I32" s="16"/>
      <c r="J32" s="16"/>
      <c r="K32" s="16"/>
    </row>
    <row r="33" spans="1:11" x14ac:dyDescent="0.15">
      <c r="A33" s="13" t="s">
        <v>14</v>
      </c>
      <c r="B33" s="13"/>
      <c r="C33" s="13"/>
      <c r="D33" s="13"/>
      <c r="E33" s="13">
        <f>E32</f>
        <v>2090</v>
      </c>
      <c r="F33" s="13">
        <f>F32</f>
        <v>5</v>
      </c>
      <c r="G33" s="17"/>
      <c r="H33" s="18"/>
      <c r="I33" s="18"/>
      <c r="J33" s="18"/>
      <c r="K33" s="19"/>
    </row>
    <row r="35" spans="1:11" ht="15" x14ac:dyDescent="0.15">
      <c r="A35" s="4" t="s">
        <v>4</v>
      </c>
      <c r="B35" s="5" t="s">
        <v>5</v>
      </c>
      <c r="C35" s="6" t="s">
        <v>6</v>
      </c>
      <c r="D35" s="7" t="s">
        <v>7</v>
      </c>
      <c r="E35" s="7" t="s">
        <v>8</v>
      </c>
      <c r="F35" s="8" t="s">
        <v>9</v>
      </c>
      <c r="G35" s="15" t="s">
        <v>10</v>
      </c>
      <c r="H35" s="15"/>
      <c r="I35" s="15"/>
      <c r="J35" s="15"/>
      <c r="K35" s="15"/>
    </row>
    <row r="36" spans="1:11" ht="14.25" x14ac:dyDescent="0.15">
      <c r="A36" s="9" t="s">
        <v>15</v>
      </c>
      <c r="B36" s="10" t="s">
        <v>27</v>
      </c>
      <c r="C36" s="11">
        <v>5050</v>
      </c>
      <c r="D36" s="12">
        <v>152</v>
      </c>
      <c r="E36" s="11">
        <f>C36+D36</f>
        <v>5202</v>
      </c>
      <c r="F36" s="11">
        <v>6</v>
      </c>
      <c r="G36" s="16" t="s">
        <v>28</v>
      </c>
      <c r="H36" s="16"/>
      <c r="I36" s="16"/>
      <c r="J36" s="16"/>
      <c r="K36" s="16"/>
    </row>
    <row r="37" spans="1:11" x14ac:dyDescent="0.15">
      <c r="A37" s="13" t="s">
        <v>14</v>
      </c>
      <c r="B37" s="13"/>
      <c r="C37" s="13"/>
      <c r="D37" s="13"/>
      <c r="E37" s="13">
        <f>E36</f>
        <v>5202</v>
      </c>
      <c r="F37" s="13">
        <f>F36</f>
        <v>6</v>
      </c>
      <c r="G37" s="17"/>
      <c r="H37" s="18"/>
      <c r="I37" s="18"/>
      <c r="J37" s="18"/>
      <c r="K37" s="19"/>
    </row>
    <row r="38" spans="1:11" ht="92.25" x14ac:dyDescent="0.15">
      <c r="D38" s="14" t="s">
        <v>29</v>
      </c>
    </row>
  </sheetData>
  <mergeCells count="30">
    <mergeCell ref="A1:K1"/>
    <mergeCell ref="A2:K2"/>
    <mergeCell ref="A3:B3"/>
    <mergeCell ref="C3:K3"/>
    <mergeCell ref="G7:K7"/>
    <mergeCell ref="G16:K16"/>
    <mergeCell ref="G17:K17"/>
    <mergeCell ref="G19:K19"/>
    <mergeCell ref="G20:K20"/>
    <mergeCell ref="G8:K8"/>
    <mergeCell ref="G9:K9"/>
    <mergeCell ref="G11:K11"/>
    <mergeCell ref="G12:K12"/>
    <mergeCell ref="G13:K13"/>
    <mergeCell ref="G35:K35"/>
    <mergeCell ref="G36:K36"/>
    <mergeCell ref="G37:K37"/>
    <mergeCell ref="A4:B5"/>
    <mergeCell ref="C4:K5"/>
    <mergeCell ref="G28:K28"/>
    <mergeCell ref="G29:K29"/>
    <mergeCell ref="G31:K31"/>
    <mergeCell ref="G32:K32"/>
    <mergeCell ref="G33:K33"/>
    <mergeCell ref="G21:K21"/>
    <mergeCell ref="G23:K23"/>
    <mergeCell ref="G24:K24"/>
    <mergeCell ref="G25:K25"/>
    <mergeCell ref="G27:K27"/>
    <mergeCell ref="G15:K15"/>
  </mergeCells>
  <phoneticPr fontId="12" type="noConversion"/>
  <pageMargins left="0.75" right="0.75" top="1" bottom="1" header="0.5" footer="0.5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10.14</vt:lpstr>
      <vt:lpstr>'10.14'!Print_Area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2024-08-03T09:02:00Z</cp:lastPrinted>
  <dcterms:created xsi:type="dcterms:W3CDTF">2017-02-25T05:34:00Z</dcterms:created>
  <dcterms:modified xsi:type="dcterms:W3CDTF">2024-10-14T10:18:36Z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