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<sst xmlns="http://schemas.openxmlformats.org/spreadsheetml/2006/main" count="40" uniqueCount="40">
  <si>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</si>
  <si>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</si>
  <si>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</si>
  <si>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</si>
  <si>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SF1397272874724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</si>
  <si>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</si>
  <si>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</si>
  <si>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</si>
  <si>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</si>
  <si>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</si>
  <si>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</si>
  <si>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</si>
  <si>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</si>
  <si>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</si>
  <si>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</si>
  <si>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</si>
  <si>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</si>
  <si>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</si>
  <si>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</si>
  <si>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</si>
  <si>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</si>
  <si>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</si>
  <si>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</si>
  <si>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</si>
  <si>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</si>
  <si>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</si>
  <si>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</si>
  <si>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</si>
  <si>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S24100065  </t>
  </si>
  <si>
    <t>洗标</t>
  </si>
  <si>
    <t>LK446帽子</t>
  </si>
  <si>
    <t>1-3M</t>
  </si>
  <si>
    <t>1/1</t>
  </si>
  <si>
    <t>10*12*12</t>
  </si>
  <si>
    <t>3-6M</t>
  </si>
  <si>
    <t>6-9M</t>
  </si>
  <si>
    <t>9-12M</t>
  </si>
  <si>
    <t>12-18M</t>
  </si>
  <si>
    <t>18-24M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</si>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</sst>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sz val="8"/>
      <color rgb="FF000000"/>
      <name val="微软雅黑"/>
      <charset val="134"/>
    </font>
    <font>
      <b/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/>
    </xf>
    <xf numFmtId="177" fontId="9" fillId="2" borderId="3" xfId="49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4" fillId="2" borderId="3" xfId="0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447675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219075</xdr:rowOff>
    </xdr:from>
    <xdr:to>
      <xdr:col>12</xdr:col>
      <xdr:colOff>419100</xdr:colOff>
      <xdr:row>3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219075"/>
          <a:ext cx="24765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2</xdr:col>
      <xdr:colOff>447675</xdr:colOff>
      <xdr:row>1</xdr:row>
      <xdr:rowOff>295275</xdr:rowOff>
    </xdr:to>
    <xdr:pic>
      <xdr:nvPicPr>
        <xdr:cNvPr id="6" name="图片 5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3" max="3" width="13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45580</v>
      </c>
      <c r="G3" s="4"/>
      <c r="H3" s="5"/>
      <c r="I3" s="27"/>
      <c r="J3" s="27"/>
      <c r="K3" s="27"/>
      <c r="L3" s="27"/>
      <c r="M3" s="28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9"/>
      <c r="L4" s="29"/>
      <c r="M4" s="29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30" t="s">
        <v>13</v>
      </c>
      <c r="J5" s="31" t="s">
        <v>14</v>
      </c>
      <c r="K5" s="31" t="s">
        <v>15</v>
      </c>
      <c r="L5" s="9" t="s">
        <v>16</v>
      </c>
      <c r="M5" s="32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ht="15" spans="1:13">
      <c r="A7" s="18" t="s">
        <v>28</v>
      </c>
      <c r="B7" s="19" t="s">
        <v>29</v>
      </c>
      <c r="C7" s="19" t="s">
        <v>30</v>
      </c>
      <c r="D7" s="20"/>
      <c r="E7" s="21" t="s">
        <v>31</v>
      </c>
      <c r="F7" s="20">
        <v>90</v>
      </c>
      <c r="G7" s="22">
        <f t="shared" ref="G7:G13" si="0">F7*0.05</f>
        <v>4.5</v>
      </c>
      <c r="H7" s="22">
        <f t="shared" ref="H7:H13" si="1">F7+G7</f>
        <v>94.5</v>
      </c>
      <c r="I7" s="36" t="s">
        <v>32</v>
      </c>
      <c r="J7" s="37">
        <v>0.6</v>
      </c>
      <c r="K7" s="37">
        <v>1</v>
      </c>
      <c r="L7" s="37" t="s">
        <v>33</v>
      </c>
      <c r="M7" s="32"/>
    </row>
    <row r="8" ht="15" spans="1:13">
      <c r="A8" s="23"/>
      <c r="B8" s="19"/>
      <c r="C8" s="24"/>
      <c r="D8" s="20"/>
      <c r="E8" s="21" t="s">
        <v>34</v>
      </c>
      <c r="F8" s="20">
        <v>250</v>
      </c>
      <c r="G8" s="22">
        <f t="shared" si="0"/>
        <v>12.5</v>
      </c>
      <c r="H8" s="22">
        <f t="shared" si="1"/>
        <v>262.5</v>
      </c>
      <c r="I8" s="36"/>
      <c r="J8" s="37"/>
      <c r="K8" s="37"/>
      <c r="L8" s="37"/>
      <c r="M8" s="32"/>
    </row>
    <row r="9" ht="15" spans="1:13">
      <c r="A9" s="23"/>
      <c r="B9" s="19"/>
      <c r="C9" s="24"/>
      <c r="D9" s="20"/>
      <c r="E9" s="21" t="s">
        <v>35</v>
      </c>
      <c r="F9" s="20">
        <v>320</v>
      </c>
      <c r="G9" s="22">
        <f t="shared" si="0"/>
        <v>16</v>
      </c>
      <c r="H9" s="22">
        <f t="shared" si="1"/>
        <v>336</v>
      </c>
      <c r="I9" s="36"/>
      <c r="J9" s="37"/>
      <c r="K9" s="37"/>
      <c r="L9" s="37"/>
      <c r="M9" s="32"/>
    </row>
    <row r="10" ht="15" spans="1:13">
      <c r="A10" s="23"/>
      <c r="B10" s="19"/>
      <c r="C10" s="24"/>
      <c r="D10" s="20"/>
      <c r="E10" s="21" t="s">
        <v>36</v>
      </c>
      <c r="F10" s="20">
        <v>300</v>
      </c>
      <c r="G10" s="22">
        <f t="shared" si="0"/>
        <v>15</v>
      </c>
      <c r="H10" s="22">
        <f t="shared" si="1"/>
        <v>315</v>
      </c>
      <c r="I10" s="36"/>
      <c r="J10" s="37"/>
      <c r="K10" s="37"/>
      <c r="L10" s="37"/>
      <c r="M10" s="32"/>
    </row>
    <row r="11" ht="15" spans="1:13">
      <c r="A11" s="23"/>
      <c r="B11" s="19"/>
      <c r="C11" s="24"/>
      <c r="D11" s="20"/>
      <c r="E11" s="21" t="s">
        <v>37</v>
      </c>
      <c r="F11" s="20">
        <v>270</v>
      </c>
      <c r="G11" s="22">
        <f t="shared" si="0"/>
        <v>13.5</v>
      </c>
      <c r="H11" s="22">
        <f t="shared" si="1"/>
        <v>283.5</v>
      </c>
      <c r="I11" s="36"/>
      <c r="J11" s="37"/>
      <c r="K11" s="37"/>
      <c r="L11" s="37"/>
      <c r="M11" s="32"/>
    </row>
    <row r="12" ht="15" spans="1:13">
      <c r="A12" s="23"/>
      <c r="B12" s="19"/>
      <c r="C12" s="24"/>
      <c r="D12" s="20"/>
      <c r="E12" s="21" t="s">
        <v>38</v>
      </c>
      <c r="F12" s="20">
        <v>135</v>
      </c>
      <c r="G12" s="22">
        <f t="shared" si="0"/>
        <v>6.75</v>
      </c>
      <c r="H12" s="22">
        <f t="shared" si="1"/>
        <v>141.75</v>
      </c>
      <c r="I12" s="36"/>
      <c r="J12" s="37"/>
      <c r="K12" s="37"/>
      <c r="L12" s="37"/>
      <c r="M12" s="32"/>
    </row>
    <row r="13" ht="15" spans="1:12">
      <c r="A13" s="25" t="s">
        <v>39</v>
      </c>
      <c r="B13" s="26"/>
      <c r="C13" s="26"/>
      <c r="D13" s="26"/>
      <c r="E13" s="26"/>
      <c r="F13" s="26">
        <f>SUM(F7:F12)</f>
        <v>1365</v>
      </c>
      <c r="G13" s="22">
        <f t="shared" si="0"/>
        <v>68.25</v>
      </c>
      <c r="H13" s="22">
        <f t="shared" si="1"/>
        <v>1433.25</v>
      </c>
      <c r="I13" s="38"/>
      <c r="J13" s="38"/>
      <c r="K13" s="38"/>
      <c r="L13" s="38"/>
    </row>
  </sheetData>
  <mergeCells count="13">
    <mergeCell ref="A1:M1"/>
    <mergeCell ref="A2:M2"/>
    <mergeCell ref="F3:G3"/>
    <mergeCell ref="F4:G4"/>
    <mergeCell ref="H4:J4"/>
    <mergeCell ref="A5:A6"/>
    <mergeCell ref="A7:A12"/>
    <mergeCell ref="B7:B12"/>
    <mergeCell ref="C7:C12"/>
    <mergeCell ref="I7:I12"/>
    <mergeCell ref="J7:J12"/>
    <mergeCell ref="K7:K12"/>
    <mergeCell ref="L7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2024-10-15T13:35:27Z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7C0F3313576F42FA91453861977A165F_12</vt:lpwstr>
  </property>
</Properties>
</file>