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<sst xmlns="http://schemas.openxmlformats.org/spreadsheetml/2006/main" count="34" uniqueCount="34">
  <si>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</si>
  <si>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</si>
  <si>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</si>
  <si>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</si>
  <si>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跨越：KY4000574108073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</si>
  <si>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</si>
  <si>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</si>
  <si>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</si>
  <si>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</si>
  <si>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</si>
  <si>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</si>
  <si>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</si>
  <si>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</si>
  <si>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</si>
  <si>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</si>
  <si>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</si>
  <si>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</si>
  <si>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</si>
  <si>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</si>
  <si>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</si>
  <si>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</si>
  <si>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</si>
  <si>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</si>
  <si>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</si>
  <si>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</si>
  <si>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</si>
  <si>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</si>
  <si>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</si>
  <si>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</si>
  <si>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S24100098</t>
  </si>
  <si>
    <t>MRZCALL036-米黄色-14.5CM，26775+1339，样板120 加急（不用发用之前发货的，只做发货资料）</t>
  </si>
  <si>
    <t>P24100198，PO28022-D，4786-557-712款</t>
  </si>
  <si>
    <t>21*37*15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</si>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</sst>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45579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64" customHeight="1" spans="1:13">
      <c r="A9" s="27" t="s">
        <v>29</v>
      </c>
      <c r="B9" s="28" t="s">
        <v>30</v>
      </c>
      <c r="C9" s="27" t="s">
        <v>31</v>
      </c>
      <c r="D9" s="29">
        <v>26775</v>
      </c>
      <c r="E9" s="30">
        <f>+D9*0.05</f>
        <v>1338.75</v>
      </c>
      <c r="F9" s="30">
        <f>+D9+E9</f>
        <v>28113.75</v>
      </c>
      <c r="G9" s="31">
        <v>0</v>
      </c>
      <c r="H9" s="31">
        <v>3.6</v>
      </c>
      <c r="I9" s="32">
        <v>3.9</v>
      </c>
      <c r="J9" s="32" t="s">
        <v>32</v>
      </c>
      <c r="K9" s="31">
        <v>0.012</v>
      </c>
      <c r="L9" s="32">
        <f>+I9*G9</f>
        <v>0</v>
      </c>
      <c r="M9" s="43"/>
    </row>
    <row r="10" s="2" customFormat="1" ht="64" customHeight="1" spans="1:12">
      <c r="A10" s="27"/>
      <c r="B10" s="27"/>
      <c r="C10" s="27"/>
      <c r="D10" s="29"/>
      <c r="E10" s="30"/>
      <c r="F10" s="30"/>
      <c r="G10" s="32"/>
      <c r="H10" s="32"/>
      <c r="I10" s="32"/>
      <c r="J10" s="32"/>
      <c r="K10" s="32"/>
      <c r="L10" s="32"/>
    </row>
    <row r="11" ht="15" spans="1:12">
      <c r="A11" s="33" t="s">
        <v>33</v>
      </c>
      <c r="B11" s="34"/>
      <c r="C11" s="34"/>
      <c r="D11" s="35">
        <f>SUM(D9:D10)</f>
        <v>26775</v>
      </c>
      <c r="E11" s="30">
        <f>+D11*0.05</f>
        <v>1338.75</v>
      </c>
      <c r="F11" s="30">
        <f>+D11+E11</f>
        <v>28113.75</v>
      </c>
      <c r="G11" s="35">
        <f>SUM(G9:G10)</f>
        <v>0</v>
      </c>
      <c r="H11" s="35"/>
      <c r="I11" s="35"/>
      <c r="J11" s="35"/>
      <c r="K11" s="35"/>
      <c r="L11" s="44">
        <f>SUM(L9:L10)</f>
        <v>0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2024-10-16T07:09:40Z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