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<sst xmlns="http://schemas.openxmlformats.org/spreadsheetml/2006/main" count="34" uniqueCount="34">
  <si>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</si>
  <si>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</si>
  <si>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</si>
  <si>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</si>
  <si>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跨越：KY4000574108073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</si>
  <si>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</si>
  <si>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</si>
  <si>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</si>
  <si>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</si>
  <si>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</si>
  <si>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</si>
  <si>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</si>
  <si>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</si>
  <si>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</si>
  <si>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</si>
  <si>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</si>
  <si>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</si>
  <si>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</si>
  <si>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</si>
  <si>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</si>
  <si>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</si>
  <si>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</si>
  <si>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</si>
  <si>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</si>
  <si>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</si>
  <si>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</si>
  <si>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</si>
  <si>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</si>
  <si>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</si>
  <si>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S24100097</t>
  </si>
  <si>
    <t>MRZCALL036-米黄色-14.5CM，26775+1339，样板120 加急（实发25370+5%备品，账单26775）</t>
  </si>
  <si>
    <t>P24100199，PO28021-D，4786-556-712款</t>
  </si>
  <si>
    <t>21*37*15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</si>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</sst>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8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 shrinkToFit="1"/>
    </xf>
    <xf numFmtId="0" fontId="13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3" fillId="4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view="pageBreakPreview" zoomScale="115" zoomScaleNormal="100" workbookViewId="0">
      <selection activeCell="G10" sqref="G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45579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5"/>
      <c r="K5" s="35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6"/>
      <c r="K6" s="36"/>
      <c r="L6" s="37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8" t="s">
        <v>14</v>
      </c>
      <c r="J7" s="16" t="s">
        <v>15</v>
      </c>
      <c r="K7" s="19" t="s">
        <v>16</v>
      </c>
      <c r="L7" s="33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39" t="s">
        <v>25</v>
      </c>
      <c r="J8" s="40" t="s">
        <v>26</v>
      </c>
      <c r="K8" s="26" t="s">
        <v>27</v>
      </c>
      <c r="L8" s="41" t="s">
        <v>28</v>
      </c>
    </row>
    <row r="9" s="2" customFormat="1" ht="64" customHeight="1" spans="1:13">
      <c r="A9" s="27" t="s">
        <v>29</v>
      </c>
      <c r="B9" s="27" t="s">
        <v>30</v>
      </c>
      <c r="C9" s="27" t="s">
        <v>31</v>
      </c>
      <c r="D9" s="28">
        <v>25370</v>
      </c>
      <c r="E9" s="29">
        <f>+D9*0.05</f>
        <v>1268.5</v>
      </c>
      <c r="F9" s="29">
        <f>+D9+E9</f>
        <v>26638.5</v>
      </c>
      <c r="G9" s="30">
        <v>1</v>
      </c>
      <c r="H9" s="30">
        <v>3.32</v>
      </c>
      <c r="I9" s="31">
        <v>3.62</v>
      </c>
      <c r="J9" s="31" t="s">
        <v>32</v>
      </c>
      <c r="K9" s="30">
        <v>0.012</v>
      </c>
      <c r="L9" s="31">
        <f>+I9*G9</f>
        <v>3.62</v>
      </c>
      <c r="M9" s="42"/>
    </row>
    <row r="10" s="2" customFormat="1" ht="64" customHeight="1" spans="1:12">
      <c r="A10" s="27"/>
      <c r="B10" s="27"/>
      <c r="C10" s="27"/>
      <c r="D10" s="28"/>
      <c r="E10" s="29"/>
      <c r="F10" s="29"/>
      <c r="G10" s="31"/>
      <c r="H10" s="31"/>
      <c r="I10" s="31"/>
      <c r="J10" s="31"/>
      <c r="K10" s="31"/>
      <c r="L10" s="31"/>
    </row>
    <row r="11" ht="15" spans="1:12">
      <c r="A11" s="32" t="s">
        <v>33</v>
      </c>
      <c r="B11" s="33"/>
      <c r="C11" s="33"/>
      <c r="D11" s="34">
        <f>SUM(D9:D10)</f>
        <v>25370</v>
      </c>
      <c r="E11" s="29">
        <f>+D11*0.05</f>
        <v>1268.5</v>
      </c>
      <c r="F11" s="29">
        <f>+D11+E11</f>
        <v>26638.5</v>
      </c>
      <c r="G11" s="34">
        <f>SUM(G9:G10)</f>
        <v>1</v>
      </c>
      <c r="H11" s="34"/>
      <c r="I11" s="34"/>
      <c r="J11" s="34"/>
      <c r="K11" s="34"/>
      <c r="L11" s="43">
        <f>SUM(L9:L10)</f>
        <v>3.62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2024-10-16T07:10:56Z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25B5578FEBC04EEBAE05FCF4C854BAE2_13</vt:lpwstr>
  </property>
  <property fmtid="{D5CDD505-2E9C-101B-9397-08002B2CF9AE}" pid="4" name="KSOReadingLayout">
    <vt:bool>true</vt:bool>
  </property>
</Properties>
</file>