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" sheetId="1" r:id="rId1"/>
    <sheet name="照片" sheetId="2" r:id="rId2"/>
  </sheets>
  <externalReferences>
    <externalReference r:id="rId3"/>
  </externalReferences>
  <definedNames>
    <definedName name="_xlnm._FilterDatabase" localSheetId="0" hidden="1">sheet!$A$7:$L$9</definedName>
    <definedName name="Ext">[1]LUT!$G$2</definedName>
    <definedName name="Gender">[1]LUT!$I$1:$BI$1</definedName>
    <definedName name="_xlnm.Print_Area" localSheetId="0">sheet!$A$1:$L$9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<sst xmlns="http://schemas.openxmlformats.org/spreadsheetml/2006/main" count="31" uniqueCount="31">
  <si>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</si>
  <si>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</si>
  <si>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KYE640016723029</t>
  </si>
  <si>
    <t xml:space="preserve">
嘉兴市秀洲区同德路122号   张云（仓库）  16639045087   丽豪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</si>
  <si>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</si>
  <si>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</si>
  <si>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</si>
  <si>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</si>
  <si>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</si>
  <si>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</si>
  <si>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</si>
  <si>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</si>
  <si>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</si>
  <si>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</si>
  <si>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</si>
  <si>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</si>
  <si>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</si>
  <si>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</si>
  <si>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</si>
  <si>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</si>
  <si>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</si>
  <si>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</si>
  <si>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</si>
  <si>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</si>
  <si>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</si>
  <si>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</si>
  <si>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</si>
  <si>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CLZCALL018 
care label</t>
  </si>
  <si>
    <t xml:space="preserve">4786-559 </t>
  </si>
  <si>
    <t>1-1</t>
  </si>
  <si>
    <t>37*37*25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</si>
</sst>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b/>
      <sz val="12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52" applyFont="1" applyFill="1" applyBorder="1" applyAlignment="1">
      <alignment horizontal="center" vertical="center" wrapText="1"/>
    </xf>
    <xf numFmtId="177" fontId="8" fillId="0" borderId="1" xfId="52" applyNumberFormat="1" applyFont="1" applyFill="1" applyBorder="1" applyAlignment="1">
      <alignment horizontal="center" vertical="center" wrapText="1"/>
    </xf>
    <xf numFmtId="176" fontId="8" fillId="0" borderId="1" xfId="52" applyNumberFormat="1" applyFont="1" applyFill="1" applyBorder="1" applyAlignment="1">
      <alignment horizontal="center" vertical="center" wrapText="1"/>
    </xf>
    <xf numFmtId="49" fontId="8" fillId="0" borderId="1" xfId="52" applyNumberFormat="1" applyFont="1" applyFill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 wrapText="1"/>
    </xf>
    <xf numFmtId="176" fontId="12" fillId="0" borderId="1" xfId="52" applyNumberFormat="1" applyFont="1" applyFill="1" applyBorder="1" applyAlignment="1">
      <alignment horizontal="center" vertical="center" wrapText="1"/>
    </xf>
    <xf numFmtId="0" fontId="13" fillId="0" borderId="1" xfId="0" applyNumberFormat="1" applyFont="1" applyBorder="1" applyAlignment="1">
      <alignment horizontal="center" vertical="center"/>
    </xf>
    <xf numFmtId="0" fontId="10" fillId="0" borderId="1" xfId="52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" xfId="52" applyNumberFormat="1" applyFont="1" applyFill="1" applyBorder="1" applyAlignment="1">
      <alignment horizontal="center" vertical="center" wrapText="1"/>
    </xf>
    <xf numFmtId="49" fontId="10" fillId="0" borderId="2" xfId="52" applyNumberFormat="1" applyFont="1" applyFill="1" applyBorder="1" applyAlignment="1">
      <alignment horizontal="center" vertical="center" wrapText="1"/>
    </xf>
    <xf numFmtId="0" fontId="8" fillId="0" borderId="2" xfId="52" applyNumberFormat="1" applyFont="1" applyFill="1" applyBorder="1" applyAlignment="1">
      <alignment horizontal="center" vertical="center" wrapText="1"/>
    </xf>
    <xf numFmtId="49" fontId="12" fillId="0" borderId="1" xfId="52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0" fillId="0" borderId="3" xfId="52" applyNumberFormat="1" applyFont="1" applyFill="1" applyBorder="1" applyAlignment="1">
      <alignment vertical="center" wrapText="1"/>
    </xf>
    <xf numFmtId="49" fontId="5" fillId="0" borderId="0" xfId="0" applyNumberFormat="1" applyFont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1183640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016760" cy="7829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view="pageBreakPreview" zoomScale="87" zoomScaleNormal="100" workbookViewId="0">
      <selection activeCell="D4" sqref="D4:G4"/>
    </sheetView>
  </sheetViews>
  <sheetFormatPr defaultColWidth="18" defaultRowHeight="25.8"/>
  <cols>
    <col min="1" max="1" width="20.6296296296296" style="3" customWidth="1"/>
    <col min="2" max="2" width="32.7592592592593" style="4" customWidth="1"/>
    <col min="3" max="3" width="20.6851851851852" style="4" customWidth="1"/>
    <col min="4" max="5" width="7.46296296296296" style="4" customWidth="1"/>
    <col min="6" max="6" width="11.6296296296296" style="4" customWidth="1"/>
    <col min="7" max="7" width="11.6296296296296" style="5" customWidth="1"/>
    <col min="8" max="8" width="11.6296296296296" style="4" customWidth="1"/>
    <col min="9" max="9" width="11.6296296296296" style="6" customWidth="1"/>
    <col min="10" max="11" width="11.6296296296296" style="3" customWidth="1"/>
    <col min="12" max="12" width="12.6296296296296" style="3" customWidth="1"/>
    <col min="13" max="16384" width="18" style="4"/>
  </cols>
  <sheetData>
    <row r="1" spans="1:12">
      <c r="A1" s="7" t="s">
        <v>0</v>
      </c>
      <c r="B1" s="8"/>
      <c r="C1" s="8"/>
      <c r="D1" s="8"/>
      <c r="E1" s="8"/>
      <c r="F1" s="8"/>
      <c r="G1" s="8"/>
      <c r="H1" s="8"/>
      <c r="J1" s="9"/>
      <c r="K1" s="9"/>
      <c r="L1" s="9"/>
    </row>
    <row r="2" spans="1:12">
      <c r="A2" s="9" t="s">
        <v>1</v>
      </c>
      <c r="B2" s="8"/>
      <c r="C2" s="8"/>
      <c r="D2" s="8"/>
      <c r="E2" s="8"/>
      <c r="F2" s="8"/>
      <c r="G2" s="8"/>
      <c r="H2" s="8"/>
      <c r="J2" s="9"/>
      <c r="K2" s="9"/>
      <c r="L2" s="9"/>
    </row>
    <row r="3" spans="5:7">
      <c r="E3" s="10">
        <v>45581</v>
      </c>
      <c r="F3" s="10"/>
      <c r="G3" s="4"/>
    </row>
    <row r="4" spans="4:7">
      <c r="D4" s="11" t="s">
        <v>2</v>
      </c>
      <c r="E4" s="11"/>
      <c r="F4" s="11"/>
      <c r="G4" s="11"/>
    </row>
    <row r="5" ht="69" customHeight="1" spans="2:11">
      <c r="B5" s="12" t="s">
        <v>3</v>
      </c>
      <c r="C5" s="12"/>
      <c r="D5" s="12"/>
      <c r="E5" s="12"/>
      <c r="F5" s="12"/>
      <c r="G5" s="12"/>
      <c r="H5" s="12"/>
      <c r="I5" s="34"/>
      <c r="J5" s="35"/>
      <c r="K5" s="35"/>
    </row>
    <row r="6" s="1" customFormat="1" ht="14.25" customHeight="1" spans="1:12">
      <c r="A6" s="13" t="s">
        <v>4</v>
      </c>
      <c r="B6" s="14" t="s">
        <v>5</v>
      </c>
      <c r="C6" s="14" t="s">
        <v>6</v>
      </c>
      <c r="D6" s="14"/>
      <c r="E6" s="15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6" t="s">
        <v>12</v>
      </c>
      <c r="K6" s="36" t="s">
        <v>13</v>
      </c>
      <c r="L6" s="36" t="s">
        <v>14</v>
      </c>
    </row>
    <row r="7" s="1" customFormat="1" ht="14.25" customHeight="1" spans="1:12">
      <c r="A7" s="18" t="s">
        <v>15</v>
      </c>
      <c r="B7" s="19" t="s">
        <v>16</v>
      </c>
      <c r="C7" s="20" t="s">
        <v>17</v>
      </c>
      <c r="D7" s="21" t="s">
        <v>18</v>
      </c>
      <c r="E7" s="22" t="s">
        <v>19</v>
      </c>
      <c r="F7" s="23" t="s">
        <v>20</v>
      </c>
      <c r="G7" s="22" t="s">
        <v>21</v>
      </c>
      <c r="H7" s="22" t="s">
        <v>22</v>
      </c>
      <c r="I7" s="37" t="s">
        <v>23</v>
      </c>
      <c r="J7" s="38" t="s">
        <v>24</v>
      </c>
      <c r="K7" s="38" t="s">
        <v>25</v>
      </c>
      <c r="L7" s="38" t="s">
        <v>26</v>
      </c>
    </row>
    <row r="8" s="2" customFormat="1" ht="33" customHeight="1" spans="1:12">
      <c r="A8" s="24"/>
      <c r="B8" s="25" t="s">
        <v>27</v>
      </c>
      <c r="C8" s="26" t="s">
        <v>28</v>
      </c>
      <c r="D8" s="26"/>
      <c r="E8" s="27"/>
      <c r="F8" s="28">
        <v>37859</v>
      </c>
      <c r="G8" s="27">
        <f>H8-F8</f>
        <v>0</v>
      </c>
      <c r="H8" s="27">
        <v>37859</v>
      </c>
      <c r="I8" s="39" t="s">
        <v>29</v>
      </c>
      <c r="J8" s="27">
        <v>11.6</v>
      </c>
      <c r="K8" s="27">
        <v>12.25</v>
      </c>
      <c r="L8" s="27" t="s">
        <v>30</v>
      </c>
    </row>
    <row r="9" s="2" customFormat="1" ht="33" customHeight="1" spans="1:12">
      <c r="A9" s="29"/>
      <c r="B9" s="30"/>
      <c r="C9" s="31"/>
      <c r="D9" s="31"/>
      <c r="E9" s="31"/>
      <c r="F9" s="31">
        <f>SUM(F8:F8)</f>
        <v>37859</v>
      </c>
      <c r="G9" s="31">
        <f>SUM(G8:G8)</f>
        <v>0</v>
      </c>
      <c r="H9" s="31">
        <f>SUM(H8:H8)</f>
        <v>37859</v>
      </c>
      <c r="I9" s="40"/>
      <c r="J9" s="41"/>
      <c r="K9" s="42"/>
      <c r="L9" s="43"/>
    </row>
    <row r="10" s="2" customFormat="1" spans="1:12">
      <c r="A10" s="32"/>
      <c r="G10" s="33"/>
      <c r="I10" s="44"/>
      <c r="J10" s="32"/>
      <c r="K10" s="32"/>
      <c r="L10" s="32"/>
    </row>
  </sheetData>
  <autoFilter xmlns:etc="http://www.wps.cn/officeDocument/2017/etCustomData" ref="A7:L9" etc:filterBottomFollowUsedRange="0">
    <sortState ref="A7:L9">
      <sortCondition ref="I7"/>
    </sortState>
    <extLst/>
  </autoFilter>
  <mergeCells count="5">
    <mergeCell ref="A1:L1"/>
    <mergeCell ref="A2:L2"/>
    <mergeCell ref="E3:F3"/>
    <mergeCell ref="D4:G4"/>
    <mergeCell ref="B5:K5"/>
  </mergeCells>
  <printOptions gridLines="1"/>
  <pageMargins left="0" right="0" top="0" bottom="0" header="0.31496062992126" footer="0.31496062992126"/>
  <pageSetup paperSize="9" scale="87" orientation="landscape" verticalDpi="20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J18:L19"/>
  <sheetViews>
    <sheetView workbookViewId="0">
      <selection activeCell="L18" sqref="L18"/>
    </sheetView>
  </sheetViews>
  <sheetFormatPr defaultColWidth="9" defaultRowHeight="14.4"/>
  <sheetData>
    <row r="18" spans="10:12">
      <c r="J18">
        <v>190</v>
      </c>
      <c r="K18">
        <f>J18*1.02</f>
        <v>193.8</v>
      </c>
      <c r="L18">
        <v>193</v>
      </c>
    </row>
    <row r="19" spans="10:12">
      <c r="J19">
        <v>190</v>
      </c>
      <c r="K19">
        <f>J19*1.02</f>
        <v>193.8</v>
      </c>
      <c r="L19">
        <v>193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照片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2024-10-16T12:40:02Z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