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090418" sheetId="7" r:id="rId1"/>
  </sheets>
  <externalReferences>
    <externalReference r:id="rId2"/>
  </externalReferences>
  <definedNames>
    <definedName name="_xlnm._FilterDatabase" localSheetId="0" hidden="1">S24090418!$H$8:$H$20</definedName>
    <definedName name="Ext">[1]LUT!$G$2</definedName>
    <definedName name="Gender">[1]LUT!$I$1:$BI$1</definedName>
    <definedName name="_xlnm.Print_Area" localSheetId="0">S24090418!$A$1:$M$20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<sst xmlns="http://schemas.openxmlformats.org/spreadsheetml/2006/main" count="46" uniqueCount="46">
  <si>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</si>
  <si>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</si>
  <si>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</si>
  <si>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</si>
  <si>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</si>
  <si>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</si>
  <si>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</si>
  <si>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</si>
  <si>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</si>
  <si>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</si>
  <si>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</si>
  <si>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</si>
  <si>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</si>
  <si>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</si>
  <si>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</si>
  <si>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</si>
  <si>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</si>
  <si>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</si>
  <si>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</si>
  <si>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</si>
  <si>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</si>
  <si>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</si>
  <si>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</si>
  <si>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</si>
  <si>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10.17实发数量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</si>
  <si>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</si>
  <si>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</si>
  <si>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</si>
  <si>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</si>
  <si>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S24090418</t>
  </si>
  <si>
    <t>FT08124
YOGA-LOGO001-Silicone</t>
  </si>
  <si>
    <t>1495TSKYG</t>
  </si>
  <si>
    <r>
      <rPr>
        <sz val="10"/>
        <rFont val="宋体"/>
        <charset val="134"/>
      </rPr>
      <t>微风蓝</t>
    </r>
    <r>
      <rPr>
        <sz val="10"/>
        <rFont val="Calibri"/>
        <charset val="134"/>
      </rPr>
      <t>nantucket breeze</t>
    </r>
  </si>
  <si>
    <r>
      <t>10.17</t>
    </r>
    <r>
      <rPr>
        <sz val="10"/>
        <color theme="1"/>
        <rFont val="宋体"/>
        <charset val="134"/>
      </rPr>
      <t>单号：</t>
    </r>
    <r>
      <rPr>
        <sz val="10"/>
        <color theme="1"/>
        <rFont val="Calibri"/>
        <charset val="134"/>
      </rPr>
      <t>KY4000596173538</t>
    </r>
  </si>
  <si>
    <r>
      <rPr>
        <sz val="10"/>
        <rFont val="宋体"/>
        <charset val="134"/>
      </rPr>
      <t>河蓝</t>
    </r>
    <r>
      <rPr>
        <sz val="10"/>
        <rFont val="Calibri"/>
        <charset val="134"/>
      </rPr>
      <t> dutch canal</t>
    </r>
  </si>
  <si>
    <r>
      <rPr>
        <sz val="10"/>
        <rFont val="宋体"/>
        <charset val="134"/>
      </rPr>
      <t>奶油蓝</t>
    </r>
    <r>
      <rPr>
        <sz val="10"/>
        <rFont val="Calibri"/>
        <charset val="134"/>
      </rPr>
      <t> oceantide</t>
    </r>
  </si>
  <si>
    <r>
      <t>DTM smudge tie dye ice green </t>
    </r>
    <r>
      <rPr>
        <sz val="10"/>
        <rFont val="宋体"/>
        <charset val="134"/>
      </rPr>
      <t>配青草绿霓虹</t>
    </r>
  </si>
  <si>
    <r>
      <t>festival bloom </t>
    </r>
    <r>
      <rPr>
        <sz val="10"/>
        <rFont val="宋体"/>
        <charset val="134"/>
      </rPr>
      <t>气泡粉</t>
    </r>
  </si>
  <si>
    <r>
      <t>DTM smudge tie dye fuchsia pink </t>
    </r>
    <r>
      <rPr>
        <sz val="10"/>
        <rFont val="宋体"/>
        <charset val="134"/>
      </rPr>
      <t>配桃粉色霓虹</t>
    </r>
  </si>
  <si>
    <r>
      <rPr>
        <sz val="10"/>
        <rFont val="宋体"/>
        <charset val="134"/>
      </rPr>
      <t>白色</t>
    </r>
    <r>
      <rPr>
        <sz val="10"/>
        <rFont val="Calibri"/>
        <charset val="134"/>
      </rPr>
      <t> white</t>
    </r>
  </si>
  <si>
    <r>
      <rPr>
        <sz val="10"/>
        <rFont val="宋体"/>
        <charset val="134"/>
      </rPr>
      <t>黑色</t>
    </r>
    <r>
      <rPr>
        <sz val="10"/>
        <rFont val="Calibri"/>
        <charset val="134"/>
      </rPr>
      <t> black</t>
    </r>
  </si>
  <si>
    <r>
      <rPr>
        <sz val="10"/>
        <rFont val="宋体"/>
        <charset val="134"/>
      </rPr>
      <t>水晶蓝</t>
    </r>
    <r>
      <rPr>
        <sz val="10"/>
        <rFont val="Calibri"/>
        <charset val="134"/>
      </rPr>
      <t> aruba blue</t>
    </r>
  </si>
  <si>
    <t>FT08124
YOGA-HL018</t>
  </si>
  <si>
    <r>
      <rPr>
        <sz val="10"/>
        <rFont val="宋体"/>
        <charset val="134"/>
      </rPr>
      <t>普通银</t>
    </r>
    <r>
      <rPr>
        <sz val="10"/>
        <rFont val="Calibri"/>
        <charset val="134"/>
      </rPr>
      <t>-</t>
    </r>
    <r>
      <rPr>
        <sz val="10"/>
        <rFont val="宋体"/>
        <charset val="134"/>
      </rPr>
      <t>不防升华</t>
    </r>
  </si>
  <si>
    <t>FT08124
YOGA-HL018- Anti</t>
  </si>
  <si>
    <r>
      <rPr>
        <sz val="10"/>
        <rFont val="宋体"/>
        <charset val="134"/>
      </rPr>
      <t>普通银</t>
    </r>
    <r>
      <rPr>
        <sz val="10"/>
        <rFont val="Calibri"/>
        <charset val="134"/>
      </rPr>
      <t>-</t>
    </r>
    <r>
      <rPr>
        <sz val="10"/>
        <rFont val="宋体"/>
        <charset val="134"/>
      </rPr>
      <t>进口防升华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</si>
</sst>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7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4" borderId="7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/>
    <xf numFmtId="0" fontId="40" fillId="0" borderId="0"/>
    <xf numFmtId="0" fontId="39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6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7" fillId="0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7627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L8" sqref="L8:L18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22.875" style="2" customWidth="1"/>
    <col min="5" max="5" width="6.875" style="2" customWidth="1"/>
    <col min="6" max="6" width="10.875" style="2" customWidth="1"/>
    <col min="7" max="7" width="8.75" style="3" customWidth="1"/>
    <col min="8" max="8" width="8.26666666666667" style="2" customWidth="1"/>
    <col min="9" max="9" width="10.125" style="4" customWidth="1"/>
    <col min="10" max="10" width="7.36666666666667" style="5" customWidth="1"/>
    <col min="11" max="11" width="6.90833333333333" style="5" customWidth="1"/>
    <col min="12" max="12" width="22.6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45582</v>
      </c>
      <c r="F3" s="9"/>
      <c r="G3" s="10"/>
      <c r="H3"/>
      <c r="I3"/>
    </row>
    <row r="4" ht="19.5" customHeight="1" spans="4:11">
      <c r="D4" s="8" t="s">
        <v>2</v>
      </c>
      <c r="E4" s="11"/>
      <c r="F4" s="12"/>
      <c r="I4" s="6" t="s">
        <v>3</v>
      </c>
      <c r="K4" s="32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9" t="s">
        <v>12</v>
      </c>
      <c r="J6" s="33" t="s">
        <v>13</v>
      </c>
      <c r="K6" s="33" t="s">
        <v>14</v>
      </c>
      <c r="L6" s="15" t="s">
        <v>15</v>
      </c>
      <c r="M6" s="34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24</v>
      </c>
      <c r="I7" s="19" t="s">
        <v>25</v>
      </c>
      <c r="J7" s="33" t="s">
        <v>26</v>
      </c>
      <c r="K7" s="33" t="s">
        <v>27</v>
      </c>
      <c r="L7" s="15" t="s">
        <v>28</v>
      </c>
      <c r="M7" s="35"/>
    </row>
    <row r="8" s="1" customFormat="1" ht="17" customHeight="1" spans="1:13">
      <c r="A8" s="21" t="s">
        <v>29</v>
      </c>
      <c r="B8" s="22" t="s">
        <v>30</v>
      </c>
      <c r="C8" s="21" t="s">
        <v>31</v>
      </c>
      <c r="D8" s="23" t="s">
        <v>32</v>
      </c>
      <c r="E8" s="24"/>
      <c r="F8" s="25">
        <v>6180</v>
      </c>
      <c r="G8" s="26"/>
      <c r="H8" s="24"/>
      <c r="I8" s="36"/>
      <c r="J8" s="37"/>
      <c r="K8" s="37"/>
      <c r="L8" s="38" t="s">
        <v>33</v>
      </c>
      <c r="M8" s="39"/>
    </row>
    <row r="9" s="1" customFormat="1" ht="23" customHeight="1" spans="1:14">
      <c r="A9" s="21"/>
      <c r="B9" s="22"/>
      <c r="C9" s="21"/>
      <c r="D9" s="23" t="s">
        <v>34</v>
      </c>
      <c r="E9" s="24"/>
      <c r="F9" s="25">
        <v>6180</v>
      </c>
      <c r="G9" s="26">
        <f>H9-F9</f>
        <v>310</v>
      </c>
      <c r="H9" s="24">
        <v>6490</v>
      </c>
      <c r="I9" s="36"/>
      <c r="J9" s="37"/>
      <c r="K9" s="37"/>
      <c r="L9" s="40"/>
      <c r="M9" s="39"/>
      <c r="N9" s="41"/>
    </row>
    <row r="10" s="1" customFormat="1" ht="17" customHeight="1" spans="1:14">
      <c r="A10" s="21"/>
      <c r="B10" s="22"/>
      <c r="C10" s="21"/>
      <c r="D10" s="23" t="s">
        <v>35</v>
      </c>
      <c r="E10" s="24"/>
      <c r="F10" s="25">
        <v>12879</v>
      </c>
      <c r="G10" s="26"/>
      <c r="H10" s="24"/>
      <c r="I10" s="36"/>
      <c r="J10" s="37"/>
      <c r="K10" s="37"/>
      <c r="L10" s="40"/>
      <c r="M10" s="39"/>
      <c r="N10" s="41"/>
    </row>
    <row r="11" s="1" customFormat="1" ht="30" customHeight="1" spans="1:14">
      <c r="A11" s="21"/>
      <c r="B11" s="22"/>
      <c r="C11" s="21"/>
      <c r="D11" s="23" t="s">
        <v>36</v>
      </c>
      <c r="E11" s="24"/>
      <c r="F11" s="25">
        <v>12879</v>
      </c>
      <c r="G11" s="26"/>
      <c r="H11" s="24"/>
      <c r="I11" s="36"/>
      <c r="J11" s="37"/>
      <c r="K11" s="37"/>
      <c r="L11" s="40"/>
      <c r="M11" s="39"/>
      <c r="N11" s="41"/>
    </row>
    <row r="12" s="1" customFormat="1" ht="17" customHeight="1" spans="1:14">
      <c r="A12" s="21"/>
      <c r="B12" s="22"/>
      <c r="C12" s="21"/>
      <c r="D12" s="23" t="s">
        <v>37</v>
      </c>
      <c r="E12" s="24"/>
      <c r="F12" s="25">
        <v>12879</v>
      </c>
      <c r="G12" s="26"/>
      <c r="H12" s="24"/>
      <c r="I12" s="36"/>
      <c r="J12" s="37"/>
      <c r="K12" s="37"/>
      <c r="L12" s="40"/>
      <c r="M12" s="39"/>
      <c r="N12" s="41"/>
    </row>
    <row r="13" s="1" customFormat="1" ht="29" customHeight="1" spans="1:14">
      <c r="A13" s="21"/>
      <c r="B13" s="22"/>
      <c r="C13" s="21"/>
      <c r="D13" s="23" t="s">
        <v>38</v>
      </c>
      <c r="E13" s="24"/>
      <c r="F13" s="25">
        <v>12879</v>
      </c>
      <c r="G13" s="26"/>
      <c r="H13" s="24"/>
      <c r="I13" s="36"/>
      <c r="J13" s="37"/>
      <c r="K13" s="37"/>
      <c r="L13" s="40"/>
      <c r="M13" s="39"/>
      <c r="N13" s="41"/>
    </row>
    <row r="14" s="1" customFormat="1" ht="17" customHeight="1" spans="1:14">
      <c r="A14" s="21"/>
      <c r="B14" s="22"/>
      <c r="C14" s="21"/>
      <c r="D14" s="23" t="s">
        <v>39</v>
      </c>
      <c r="E14" s="24"/>
      <c r="F14" s="25">
        <v>12360</v>
      </c>
      <c r="G14" s="26"/>
      <c r="H14" s="24"/>
      <c r="I14" s="36"/>
      <c r="J14" s="37"/>
      <c r="K14" s="37"/>
      <c r="L14" s="40"/>
      <c r="M14" s="39"/>
      <c r="N14" s="41"/>
    </row>
    <row r="15" s="1" customFormat="1" ht="17" customHeight="1" spans="1:14">
      <c r="A15" s="21"/>
      <c r="B15" s="22"/>
      <c r="C15" s="21"/>
      <c r="D15" s="23" t="s">
        <v>40</v>
      </c>
      <c r="E15" s="24"/>
      <c r="F15" s="25">
        <v>12360</v>
      </c>
      <c r="G15" s="26">
        <f>H15-F15</f>
        <v>620</v>
      </c>
      <c r="H15" s="24">
        <v>12980</v>
      </c>
      <c r="I15" s="36"/>
      <c r="J15" s="37"/>
      <c r="K15" s="37"/>
      <c r="L15" s="40"/>
      <c r="M15" s="39"/>
      <c r="N15" s="41"/>
    </row>
    <row r="16" s="1" customFormat="1" ht="17" customHeight="1" spans="1:14">
      <c r="A16" s="21"/>
      <c r="B16" s="22"/>
      <c r="C16" s="21"/>
      <c r="D16" s="23" t="s">
        <v>41</v>
      </c>
      <c r="E16" s="24"/>
      <c r="F16" s="25">
        <v>24720</v>
      </c>
      <c r="G16" s="26">
        <f>H16-F16</f>
        <v>1230</v>
      </c>
      <c r="H16" s="24">
        <v>25950</v>
      </c>
      <c r="I16" s="36"/>
      <c r="J16" s="37"/>
      <c r="K16" s="37"/>
      <c r="L16" s="40"/>
      <c r="M16" s="39"/>
      <c r="N16" s="41"/>
    </row>
    <row r="17" s="1" customFormat="1" ht="32" customHeight="1" spans="1:14">
      <c r="A17" s="21"/>
      <c r="B17" s="22" t="s">
        <v>42</v>
      </c>
      <c r="C17" s="21"/>
      <c r="D17" s="23" t="s">
        <v>43</v>
      </c>
      <c r="E17" s="24"/>
      <c r="F17" s="25">
        <v>43860</v>
      </c>
      <c r="G17" s="26">
        <f>H17-F17</f>
        <v>2190</v>
      </c>
      <c r="H17" s="24">
        <v>46050</v>
      </c>
      <c r="I17" s="36"/>
      <c r="J17" s="37"/>
      <c r="K17" s="37"/>
      <c r="L17" s="40"/>
      <c r="M17" s="39"/>
      <c r="N17" s="41"/>
    </row>
    <row r="18" s="1" customFormat="1" ht="32" customHeight="1" spans="1:14">
      <c r="A18" s="21"/>
      <c r="B18" s="22" t="s">
        <v>44</v>
      </c>
      <c r="C18" s="21"/>
      <c r="D18" s="23" t="s">
        <v>45</v>
      </c>
      <c r="E18" s="24"/>
      <c r="F18" s="25">
        <v>12360</v>
      </c>
      <c r="G18" s="26">
        <f>H18-F18</f>
        <v>620</v>
      </c>
      <c r="H18" s="24">
        <v>12980</v>
      </c>
      <c r="I18" s="36"/>
      <c r="J18" s="37"/>
      <c r="K18" s="37"/>
      <c r="L18" s="40"/>
      <c r="M18" s="39"/>
      <c r="N18" s="41"/>
    </row>
    <row r="19" s="1" customFormat="1" ht="19" customHeight="1" spans="1:14">
      <c r="A19" s="27"/>
      <c r="B19" s="22"/>
      <c r="C19" s="21"/>
      <c r="D19" s="27"/>
      <c r="E19" s="28"/>
      <c r="F19" s="24"/>
      <c r="G19" s="26"/>
      <c r="H19" s="24"/>
      <c r="I19" s="36"/>
      <c r="J19" s="37"/>
      <c r="K19" s="37"/>
      <c r="L19" s="22"/>
      <c r="M19" s="34"/>
      <c r="N19" s="41"/>
    </row>
    <row r="20" s="1" customFormat="1" ht="20" customHeight="1" spans="1:12">
      <c r="A20" s="29"/>
      <c r="B20" s="29"/>
      <c r="C20" s="29"/>
      <c r="D20" s="29"/>
      <c r="E20" s="29"/>
      <c r="F20" s="30">
        <f>SUM(F8:F19)</f>
        <v>169536</v>
      </c>
      <c r="G20" s="30">
        <f>SUM(G8:G19)</f>
        <v>4970</v>
      </c>
      <c r="H20" s="30">
        <f>SUM(H8:H19)</f>
        <v>104450</v>
      </c>
      <c r="I20" s="42"/>
      <c r="J20" s="43"/>
      <c r="K20" s="43"/>
      <c r="L20" s="29"/>
    </row>
    <row r="21" spans="8:8">
      <c r="H21" s="31"/>
    </row>
    <row r="23" spans="7:7">
      <c r="G23"/>
    </row>
  </sheetData>
  <mergeCells count="8">
    <mergeCell ref="A1:L1"/>
    <mergeCell ref="A2:L2"/>
    <mergeCell ref="E3:F3"/>
    <mergeCell ref="A8:A18"/>
    <mergeCell ref="B8:B16"/>
    <mergeCell ref="C8:C18"/>
    <mergeCell ref="L8:L18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S24090418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2024-10-17T05:18:29Z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