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<sst xmlns="http://schemas.openxmlformats.org/spreadsheetml/2006/main" count="89" uniqueCount="69">
  <si>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</si>
  <si>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</si>
  <si>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</si>
  <si>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</si>
  <si>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SF3113961180328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</si>
  <si>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</si>
  <si>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</si>
  <si>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</si>
  <si>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</si>
  <si>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</si>
  <si>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</si>
  <si>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</si>
  <si>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</si>
  <si>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</si>
  <si>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</si>
  <si>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</si>
  <si>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</si>
  <si>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</si>
  <si>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</si>
  <si>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</si>
  <si>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</si>
  <si>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</si>
  <si>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</si>
  <si>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</si>
  <si>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</si>
  <si>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</si>
  <si>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</si>
  <si>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</si>
  <si>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</si>
  <si>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t>24517-D</t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</si>
  <si>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白色普通条码洗标</t>
    </r>
    <r>
      <rPr>
        <b/>
        <sz val="11"/>
        <color rgb="FF000000"/>
        <rFont val="Calibri"/>
        <charset val="134"/>
      </rPr>
      <t xml:space="preserve"> 
</t>
    </r>
    <r>
      <rPr>
        <b/>
        <sz val="11"/>
        <color rgb="FF000000"/>
        <rFont val="宋体"/>
        <charset val="134"/>
      </rPr>
      <t>中国产地</t>
    </r>
    <r>
      <rPr>
        <b/>
        <sz val="11"/>
        <color rgb="FF000000"/>
        <rFont val="Calibri"/>
        <charset val="134"/>
      </rPr>
      <t xml:space="preserve">
(care label )
</t>
    </r>
  </si>
  <si>
    <t>4786-602</t>
  </si>
  <si>
    <t>321</t>
  </si>
  <si>
    <t>6/7</t>
  </si>
  <si>
    <t>1/1</t>
  </si>
  <si>
    <t>1.2</t>
  </si>
  <si>
    <t>1.6</t>
  </si>
  <si>
    <t>20*20*30</t>
  </si>
  <si>
    <t>8/9</t>
  </si>
  <si>
    <t>9/10</t>
  </si>
  <si>
    <t>11/12</t>
  </si>
  <si>
    <t>12/13</t>
  </si>
  <si>
    <t>13/14</t>
  </si>
  <si>
    <t>白色普通成分标
(component label)</t>
  </si>
  <si>
    <t>合计</t>
  </si>
  <si>
    <t>Factory name (工厂名称)</t>
  </si>
  <si>
    <t>PO. Number(订单号)</t>
  </si>
  <si>
    <t>Style Code.(款号)</t>
  </si>
  <si>
    <t>4786-602中国产地</t>
  </si>
  <si>
    <t>Product Code.(产品编号)</t>
  </si>
  <si>
    <t xml:space="preserve"> CARE LABEL COMPONENT LABEL       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</si>
  <si>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</si>
  <si>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</si>
  <si>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</si>
  <si>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</si>
  <si>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</si>
  <si>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</si>
  <si>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</si>
  <si>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1.6kg</t>
  </si>
  <si>
    <t>Made In China</t>
  </si>
  <si>
    <t>Net Weight（净重）</t>
  </si>
  <si>
    <t>1.2kg</t>
  </si>
  <si>
    <t>Remark（备注）</t>
  </si>
  <si>
    <t>04786602321076</t>
  </si>
  <si>
    <t>04786602321090</t>
  </si>
  <si>
    <t>04786602321106</t>
  </si>
  <si>
    <t>04786602321120</t>
  </si>
  <si>
    <t>04786602321137</t>
  </si>
  <si>
    <t>04786602321144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</si>
</sst>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000000"/>
      <name val="Calibri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7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0" fontId="18" fillId="0" borderId="6" xfId="49" applyFont="1" applyFill="1" applyBorder="1" applyAlignment="1">
      <alignment horizontal="center" vertical="center" wrapText="1"/>
    </xf>
    <xf numFmtId="49" fontId="14" fillId="0" borderId="12" xfId="49" applyNumberFormat="1" applyFont="1" applyFill="1" applyBorder="1" applyAlignment="1">
      <alignment horizontal="center" vertical="center"/>
    </xf>
    <xf numFmtId="49" fontId="14" fillId="0" borderId="12" xfId="49" applyNumberFormat="1" applyFont="1" applyFill="1" applyBorder="1" applyAlignment="1">
      <alignment horizontal="center" vertical="center" wrapText="1"/>
    </xf>
    <xf numFmtId="49" fontId="18" fillId="0" borderId="12" xfId="49" applyNumberFormat="1" applyFont="1" applyFill="1" applyBorder="1" applyAlignment="1">
      <alignment horizontal="center" vertical="center" wrapText="1"/>
    </xf>
    <xf numFmtId="0" fontId="18" fillId="0" borderId="12" xfId="49" applyFont="1" applyFill="1" applyBorder="1" applyAlignment="1">
      <alignment horizontal="center" vertical="center" wrapText="1"/>
    </xf>
    <xf numFmtId="49" fontId="14" fillId="0" borderId="13" xfId="49" applyNumberFormat="1" applyFont="1" applyFill="1" applyBorder="1" applyAlignment="1">
      <alignment horizontal="center" vertical="center"/>
    </xf>
    <xf numFmtId="49" fontId="14" fillId="0" borderId="13" xfId="49" applyNumberFormat="1" applyFont="1" applyFill="1" applyBorder="1" applyAlignment="1">
      <alignment horizontal="center" vertical="center" wrapText="1"/>
    </xf>
    <xf numFmtId="49" fontId="18" fillId="0" borderId="13" xfId="49" applyNumberFormat="1" applyFont="1" applyFill="1" applyBorder="1" applyAlignment="1">
      <alignment horizontal="center" vertical="center" wrapText="1"/>
    </xf>
    <xf numFmtId="0" fontId="18" fillId="0" borderId="13" xfId="49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361950</xdr:colOff>
      <xdr:row>0</xdr:row>
      <xdr:rowOff>104775</xdr:rowOff>
    </xdr:from>
    <xdr:to>
      <xdr:col>11</xdr:col>
      <xdr:colOff>333375</xdr:colOff>
      <xdr:row>3</xdr:row>
      <xdr:rowOff>190500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48475" y="104775"/>
          <a:ext cx="2028825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361950</xdr:colOff>
      <xdr:row>0</xdr:row>
      <xdr:rowOff>104775</xdr:rowOff>
    </xdr:from>
    <xdr:to>
      <xdr:col>11</xdr:col>
      <xdr:colOff>333375</xdr:colOff>
      <xdr:row>3</xdr:row>
      <xdr:rowOff>190500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48475" y="104775"/>
          <a:ext cx="202882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200025</xdr:colOff>
      <xdr:row>6</xdr:row>
      <xdr:rowOff>114300</xdr:rowOff>
    </xdr:from>
    <xdr:to>
      <xdr:col>1</xdr:col>
      <xdr:colOff>1447800</xdr:colOff>
      <xdr:row>6</xdr:row>
      <xdr:rowOff>1181735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90750" y="3292475"/>
          <a:ext cx="1247775" cy="1067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O21" sqref="O21"/>
    </sheetView>
  </sheetViews>
  <sheetFormatPr defaultColWidth="9" defaultRowHeight="13.5"/>
  <cols>
    <col min="1" max="1" width="12" customWidth="1"/>
    <col min="2" max="2" width="21.75" customWidth="1"/>
    <col min="3" max="3" width="9.375" customWidth="1"/>
    <col min="4" max="4" width="7.625" customWidth="1"/>
    <col min="5" max="5" width="7.375" customWidth="1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45582</v>
      </c>
      <c r="F3" s="25"/>
      <c r="G3" s="26"/>
      <c r="H3" s="27"/>
      <c r="I3" s="30"/>
      <c r="J3" s="30"/>
      <c r="K3" s="30"/>
      <c r="L3" s="30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/>
      <c r="H4" s="27"/>
      <c r="I4" s="30"/>
      <c r="J4" s="30"/>
      <c r="K4" s="30"/>
      <c r="L4" s="30"/>
    </row>
    <row r="5" spans="1:1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ht="4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48" t="s">
        <v>15</v>
      </c>
      <c r="L6" s="49" t="s">
        <v>16</v>
      </c>
    </row>
    <row r="7" ht="28.5" spans="1:12">
      <c r="A7" s="37" t="s">
        <v>17</v>
      </c>
      <c r="B7" s="38" t="s">
        <v>18</v>
      </c>
      <c r="C7" s="39" t="s">
        <v>19</v>
      </c>
      <c r="D7" s="40" t="s">
        <v>20</v>
      </c>
      <c r="E7" s="40" t="s">
        <v>21</v>
      </c>
      <c r="F7" s="41" t="s">
        <v>22</v>
      </c>
      <c r="G7" s="40" t="s">
        <v>23</v>
      </c>
      <c r="H7" s="42" t="s">
        <v>24</v>
      </c>
      <c r="I7" s="40" t="s">
        <v>25</v>
      </c>
      <c r="J7" s="40" t="s">
        <v>26</v>
      </c>
      <c r="K7" s="48" t="s">
        <v>27</v>
      </c>
      <c r="L7" s="49" t="s">
        <v>28</v>
      </c>
    </row>
    <row r="8" ht="20" customHeight="1" spans="1:12">
      <c r="A8" s="7" t="s">
        <v>29</v>
      </c>
      <c r="B8" s="43" t="s">
        <v>30</v>
      </c>
      <c r="C8" s="43" t="s">
        <v>31</v>
      </c>
      <c r="D8" s="44" t="s">
        <v>32</v>
      </c>
      <c r="E8" s="35" t="s">
        <v>33</v>
      </c>
      <c r="F8" s="45">
        <v>405</v>
      </c>
      <c r="G8" s="46">
        <f>F8*0.05</f>
        <v>20.25</v>
      </c>
      <c r="H8" s="46">
        <f>SUM(F8:G8)</f>
        <v>425.25</v>
      </c>
      <c r="I8" s="50" t="s">
        <v>34</v>
      </c>
      <c r="J8" s="51" t="s">
        <v>35</v>
      </c>
      <c r="K8" s="52" t="s">
        <v>36</v>
      </c>
      <c r="L8" s="53" t="s">
        <v>37</v>
      </c>
    </row>
    <row r="9" ht="20" customHeight="1" spans="1:12">
      <c r="A9" s="7"/>
      <c r="B9" s="43"/>
      <c r="C9" s="43"/>
      <c r="D9" s="44"/>
      <c r="E9" s="35" t="s">
        <v>38</v>
      </c>
      <c r="F9" s="45">
        <v>405</v>
      </c>
      <c r="G9" s="46">
        <f t="shared" ref="G9:G17" si="0">F9*0.05</f>
        <v>20.25</v>
      </c>
      <c r="H9" s="46">
        <f t="shared" ref="H9:H17" si="1">SUM(F9:G9)</f>
        <v>425.25</v>
      </c>
      <c r="I9" s="54"/>
      <c r="J9" s="55"/>
      <c r="K9" s="56"/>
      <c r="L9" s="57"/>
    </row>
    <row r="10" ht="20" customHeight="1" spans="1:12">
      <c r="A10" s="7"/>
      <c r="B10" s="43"/>
      <c r="C10" s="43"/>
      <c r="D10" s="44"/>
      <c r="E10" s="35" t="s">
        <v>39</v>
      </c>
      <c r="F10" s="45">
        <v>487</v>
      </c>
      <c r="G10" s="46">
        <f t="shared" si="0"/>
        <v>24.35</v>
      </c>
      <c r="H10" s="46">
        <f t="shared" si="1"/>
        <v>511.35</v>
      </c>
      <c r="I10" s="54"/>
      <c r="J10" s="55"/>
      <c r="K10" s="56"/>
      <c r="L10" s="57"/>
    </row>
    <row r="11" ht="20" customHeight="1" spans="1:12">
      <c r="A11" s="7"/>
      <c r="B11" s="43"/>
      <c r="C11" s="43"/>
      <c r="D11" s="44"/>
      <c r="E11" s="35" t="s">
        <v>40</v>
      </c>
      <c r="F11" s="45">
        <v>487</v>
      </c>
      <c r="G11" s="46">
        <f t="shared" si="0"/>
        <v>24.35</v>
      </c>
      <c r="H11" s="46">
        <f t="shared" si="1"/>
        <v>511.35</v>
      </c>
      <c r="I11" s="54"/>
      <c r="J11" s="55"/>
      <c r="K11" s="56"/>
      <c r="L11" s="57"/>
    </row>
    <row r="12" ht="20" customHeight="1" spans="1:12">
      <c r="A12" s="7"/>
      <c r="B12" s="43"/>
      <c r="C12" s="43"/>
      <c r="D12" s="44"/>
      <c r="E12" s="35" t="s">
        <v>41</v>
      </c>
      <c r="F12" s="45">
        <v>635</v>
      </c>
      <c r="G12" s="46">
        <f t="shared" si="0"/>
        <v>31.75</v>
      </c>
      <c r="H12" s="46">
        <f t="shared" si="1"/>
        <v>666.75</v>
      </c>
      <c r="I12" s="54"/>
      <c r="J12" s="55"/>
      <c r="K12" s="56"/>
      <c r="L12" s="57"/>
    </row>
    <row r="13" ht="20" customHeight="1" spans="1:12">
      <c r="A13" s="7"/>
      <c r="B13" s="43"/>
      <c r="C13" s="43"/>
      <c r="D13" s="44"/>
      <c r="E13" s="35" t="s">
        <v>42</v>
      </c>
      <c r="F13" s="45">
        <v>642</v>
      </c>
      <c r="G13" s="46">
        <f t="shared" si="0"/>
        <v>32.1</v>
      </c>
      <c r="H13" s="46">
        <f t="shared" si="1"/>
        <v>674.1</v>
      </c>
      <c r="I13" s="54"/>
      <c r="J13" s="55"/>
      <c r="K13" s="56"/>
      <c r="L13" s="57"/>
    </row>
    <row r="14" ht="45" customHeight="1" spans="1:12">
      <c r="A14" s="7" t="s">
        <v>29</v>
      </c>
      <c r="B14" s="47" t="s">
        <v>43</v>
      </c>
      <c r="C14" s="43" t="s">
        <v>31</v>
      </c>
      <c r="D14" s="44" t="s">
        <v>32</v>
      </c>
      <c r="E14" s="35"/>
      <c r="F14" s="45">
        <f>SUM(F8:F13)</f>
        <v>3061</v>
      </c>
      <c r="G14" s="46">
        <f t="shared" si="0"/>
        <v>153.05</v>
      </c>
      <c r="H14" s="46">
        <f t="shared" si="1"/>
        <v>3214.05</v>
      </c>
      <c r="I14" s="54"/>
      <c r="J14" s="55"/>
      <c r="K14" s="56"/>
      <c r="L14" s="57"/>
    </row>
    <row r="15" ht="27" spans="1:12">
      <c r="A15" s="7" t="s">
        <v>29</v>
      </c>
      <c r="B15" s="47" t="s">
        <v>43</v>
      </c>
      <c r="C15" s="43" t="s">
        <v>31</v>
      </c>
      <c r="D15" s="44" t="s">
        <v>32</v>
      </c>
      <c r="E15" s="35"/>
      <c r="F15" s="45">
        <f>SUM(F14:F14)</f>
        <v>3061</v>
      </c>
      <c r="G15" s="46">
        <f t="shared" si="0"/>
        <v>153.05</v>
      </c>
      <c r="H15" s="46">
        <f t="shared" si="1"/>
        <v>3214.05</v>
      </c>
      <c r="I15" s="54"/>
      <c r="J15" s="55"/>
      <c r="K15" s="56"/>
      <c r="L15" s="57"/>
    </row>
    <row r="16" ht="27" spans="1:12">
      <c r="A16" s="7" t="s">
        <v>29</v>
      </c>
      <c r="B16" s="47" t="s">
        <v>43</v>
      </c>
      <c r="C16" s="43" t="s">
        <v>31</v>
      </c>
      <c r="D16" s="44" t="s">
        <v>32</v>
      </c>
      <c r="E16" s="35"/>
      <c r="F16" s="45">
        <f>SUM(F15:F15)</f>
        <v>3061</v>
      </c>
      <c r="G16" s="46">
        <f t="shared" si="0"/>
        <v>153.05</v>
      </c>
      <c r="H16" s="46">
        <f t="shared" si="1"/>
        <v>3214.05</v>
      </c>
      <c r="I16" s="54"/>
      <c r="J16" s="55"/>
      <c r="K16" s="56"/>
      <c r="L16" s="57"/>
    </row>
    <row r="17" ht="15" spans="1:12">
      <c r="A17" s="47" t="s">
        <v>44</v>
      </c>
      <c r="B17" s="7"/>
      <c r="C17" s="43"/>
      <c r="D17" s="45"/>
      <c r="E17" s="35"/>
      <c r="F17" s="45">
        <f>SUM(F8:F16)</f>
        <v>12244</v>
      </c>
      <c r="G17" s="46">
        <f t="shared" si="0"/>
        <v>612.2</v>
      </c>
      <c r="H17" s="46">
        <f t="shared" si="1"/>
        <v>12856.2</v>
      </c>
      <c r="I17" s="58"/>
      <c r="J17" s="58"/>
      <c r="K17" s="59"/>
      <c r="L17" s="59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2" workbookViewId="0">
      <selection activeCell="A27" sqref="A27"/>
    </sheetView>
  </sheetViews>
  <sheetFormatPr defaultColWidth="9" defaultRowHeight="13.5" outlineLevelCol="2"/>
  <cols>
    <col min="1" max="3" width="26.125" customWidth="1"/>
  </cols>
  <sheetData>
    <row r="1" ht="75.75" spans="1:3">
      <c r="A1" s="1"/>
      <c r="B1" s="2"/>
      <c r="C1" s="3"/>
    </row>
    <row r="2" ht="37" customHeight="1" spans="1:3">
      <c r="A2" s="4" t="s">
        <v>45</v>
      </c>
      <c r="B2" s="5"/>
      <c r="C2" s="6"/>
    </row>
    <row r="3" ht="50" customHeight="1" spans="1:3">
      <c r="A3" s="4" t="s">
        <v>46</v>
      </c>
      <c r="B3" s="7" t="s">
        <v>29</v>
      </c>
      <c r="C3" s="8"/>
    </row>
    <row r="4" ht="14.25" spans="1:3">
      <c r="A4" s="4" t="s">
        <v>47</v>
      </c>
      <c r="B4" s="9" t="s">
        <v>48</v>
      </c>
      <c r="C4" s="8"/>
    </row>
    <row r="5" ht="59" customHeight="1" spans="1:3">
      <c r="A5" s="4" t="s">
        <v>49</v>
      </c>
      <c r="B5" s="10" t="s">
        <v>50</v>
      </c>
      <c r="C5" s="11" t="s">
        <v>51</v>
      </c>
    </row>
    <row r="6" ht="14.25" spans="1:3">
      <c r="A6" s="4" t="s">
        <v>52</v>
      </c>
      <c r="B6" s="12" t="s">
        <v>53</v>
      </c>
      <c r="C6" s="13" t="s">
        <v>34</v>
      </c>
    </row>
    <row r="7" ht="99" customHeight="1" spans="1:3">
      <c r="A7" s="4" t="s">
        <v>54</v>
      </c>
      <c r="B7" s="14"/>
      <c r="C7" s="15"/>
    </row>
    <row r="8" ht="14.25" spans="1:3">
      <c r="A8" s="4" t="s">
        <v>55</v>
      </c>
      <c r="B8" s="4" t="s">
        <v>37</v>
      </c>
      <c r="C8" s="16" t="s">
        <v>56</v>
      </c>
    </row>
    <row r="9" ht="14.25" spans="1:3">
      <c r="A9" s="4" t="s">
        <v>57</v>
      </c>
      <c r="B9" s="4" t="s">
        <v>58</v>
      </c>
      <c r="C9" s="17" t="s">
        <v>59</v>
      </c>
    </row>
    <row r="10" ht="14.25" spans="1:3">
      <c r="A10" s="4" t="s">
        <v>60</v>
      </c>
      <c r="B10" s="4" t="s">
        <v>61</v>
      </c>
      <c r="C10" s="17"/>
    </row>
    <row r="11" ht="14.25" spans="1:3">
      <c r="A11" s="4" t="s">
        <v>62</v>
      </c>
      <c r="B11" s="4"/>
      <c r="C11" s="18"/>
    </row>
    <row r="15" spans="1:1">
      <c r="A15" s="60" t="s">
        <v>63</v>
      </c>
    </row>
    <row r="16" spans="1:1">
      <c r="A16" s="60" t="s">
        <v>64</v>
      </c>
    </row>
    <row r="17" spans="1:1">
      <c r="A17" s="60" t="s">
        <v>65</v>
      </c>
    </row>
    <row r="18" spans="1:1">
      <c r="A18" s="60" t="s">
        <v>66</v>
      </c>
    </row>
    <row r="19" spans="1:1">
      <c r="A19" s="60" t="s">
        <v>67</v>
      </c>
    </row>
    <row r="20" spans="1:1">
      <c r="A20" s="60" t="s">
        <v>68</v>
      </c>
    </row>
    <row r="21" spans="1:1">
      <c r="A21" s="60" t="s">
        <v>63</v>
      </c>
    </row>
    <row r="22" spans="1:1">
      <c r="A22" s="60" t="s">
        <v>64</v>
      </c>
    </row>
    <row r="23" spans="1:1">
      <c r="A23" s="60" t="s">
        <v>65</v>
      </c>
    </row>
    <row r="24" spans="1:1">
      <c r="A24" s="60" t="s">
        <v>66</v>
      </c>
    </row>
    <row r="25" spans="1:1">
      <c r="A25" s="60" t="s">
        <v>67</v>
      </c>
    </row>
    <row r="26" spans="1:1">
      <c r="A26" s="60" t="s">
        <v>68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2024-10-17T12:28:52Z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6564E0D0338E436D8DC141DD8C32472B_12</vt:lpwstr>
  </property>
</Properties>
</file>