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<sst xmlns="http://schemas.openxmlformats.org/spreadsheetml/2006/main" count="50" uniqueCount="44">
  <si>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</si>
  <si>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</si>
  <si>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</si>
  <si>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</si>
  <si>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181 141  6203 地址：安徽省宿州市埇桥区经开区磬云南路 A439号鞋城管委会标准化厂房8号楼佳瑞--小赵13547368206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</si>
  <si>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</si>
  <si>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</si>
  <si>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</si>
  <si>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</si>
  <si>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</si>
  <si>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</si>
  <si>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</si>
  <si>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</si>
  <si>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</si>
  <si>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</si>
  <si>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</si>
  <si>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</si>
  <si>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</si>
  <si>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</si>
  <si>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</si>
  <si>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</si>
  <si>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</si>
  <si>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</si>
  <si>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</si>
  <si>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</si>
  <si>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</si>
  <si>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</si>
  <si>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</si>
  <si>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</si>
  <si>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S24100197</t>
  </si>
  <si>
    <t>2024JDF0209，0210</t>
  </si>
  <si>
    <t>28*42CM</t>
  </si>
  <si>
    <t>1/8</t>
  </si>
  <si>
    <t>2/8</t>
  </si>
  <si>
    <t>3/8</t>
  </si>
  <si>
    <t>4/8</t>
  </si>
  <si>
    <r>
      <rPr>
        <b/>
        <sz val="10"/>
        <color rgb="FF000000"/>
        <rFont val="Calibri"/>
        <charset val="134"/>
      </rPr>
      <t>2024JDF0209</t>
    </r>
    <r>
      <rPr>
        <b/>
        <sz val="10"/>
        <color rgb="FF000000"/>
        <rFont val="宋体"/>
        <charset val="134"/>
      </rPr>
      <t>，</t>
    </r>
    <r>
      <rPr>
        <b/>
        <sz val="10"/>
        <color rgb="FF000000"/>
        <rFont val="Calibri"/>
        <charset val="134"/>
      </rPr>
      <t>0210</t>
    </r>
  </si>
  <si>
    <t>32*45CM</t>
  </si>
  <si>
    <t>5/8</t>
  </si>
  <si>
    <t>6/8</t>
  </si>
  <si>
    <t>7/8</t>
  </si>
  <si>
    <t>8/8</t>
  </si>
  <si>
    <t>合计：</t>
  </si>
  <si>
    <t>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</si>
</sst>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color rgb="FF000000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 wrapText="1"/>
    </xf>
    <xf numFmtId="178" fontId="7" fillId="0" borderId="2" xfId="52" applyNumberFormat="1" applyFont="1" applyFill="1" applyBorder="1" applyAlignment="1">
      <alignment horizontal="center" vertical="center" wrapText="1"/>
    </xf>
    <xf numFmtId="176" fontId="7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7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" fontId="12" fillId="2" borderId="2" xfId="52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7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"/>
  <sheetViews>
    <sheetView tabSelected="1" workbookViewId="0">
      <selection activeCell="C7" sqref="C7:C10"/>
    </sheetView>
  </sheetViews>
  <sheetFormatPr defaultColWidth="18" defaultRowHeight="26.25"/>
  <cols>
    <col min="1" max="1" width="15" style="2" customWidth="1"/>
    <col min="2" max="2" width="22.125" style="2" customWidth="1"/>
    <col min="3" max="3" width="33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45584</v>
      </c>
      <c r="F3" s="7"/>
      <c r="G3" s="8"/>
    </row>
    <row r="4" ht="18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s="1" customFormat="1" ht="25.5" spans="1:12">
      <c r="A5" s="10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3" t="s">
        <v>10</v>
      </c>
      <c r="G5" s="13" t="s">
        <v>11</v>
      </c>
      <c r="H5" s="13" t="s">
        <v>12</v>
      </c>
      <c r="I5" s="15" t="s">
        <v>13</v>
      </c>
      <c r="J5" s="29" t="s">
        <v>14</v>
      </c>
      <c r="K5" s="29" t="s">
        <v>15</v>
      </c>
      <c r="L5" s="11" t="s">
        <v>16</v>
      </c>
    </row>
    <row r="6" s="1" customFormat="1" ht="25" customHeight="1" spans="1:12">
      <c r="A6" s="10" t="s">
        <v>17</v>
      </c>
      <c r="B6" s="11" t="s">
        <v>18</v>
      </c>
      <c r="C6" s="14" t="s">
        <v>19</v>
      </c>
      <c r="D6" s="15" t="s">
        <v>20</v>
      </c>
      <c r="E6" s="15" t="s">
        <v>21</v>
      </c>
      <c r="F6" s="13" t="s">
        <v>22</v>
      </c>
      <c r="G6" s="13" t="s">
        <v>23</v>
      </c>
      <c r="H6" s="13" t="s">
        <v>24</v>
      </c>
      <c r="I6" s="30" t="s">
        <v>25</v>
      </c>
      <c r="J6" s="29" t="s">
        <v>26</v>
      </c>
      <c r="K6" s="29" t="s">
        <v>27</v>
      </c>
      <c r="L6" s="11" t="s">
        <v>28</v>
      </c>
    </row>
    <row r="7" s="1" customFormat="1" ht="32" customHeight="1" spans="1:12">
      <c r="A7" s="16" t="s">
        <v>29</v>
      </c>
      <c r="B7" s="17"/>
      <c r="C7" s="18" t="s">
        <v>30</v>
      </c>
      <c r="D7" s="19"/>
      <c r="E7" s="20" t="s">
        <v>31</v>
      </c>
      <c r="F7" s="21">
        <v>3500</v>
      </c>
      <c r="G7" s="21">
        <v>35</v>
      </c>
      <c r="H7" s="21">
        <f t="shared" ref="H7:H14" si="0">F7+G7</f>
        <v>3535</v>
      </c>
      <c r="I7" s="31" t="s">
        <v>32</v>
      </c>
      <c r="J7" s="32">
        <v>23</v>
      </c>
      <c r="K7" s="32">
        <v>23.5</v>
      </c>
      <c r="L7" s="33"/>
    </row>
    <row r="8" s="1" customFormat="1" ht="24.75" customHeight="1" spans="1:12">
      <c r="A8" s="22"/>
      <c r="B8" s="19"/>
      <c r="C8" s="23"/>
      <c r="D8" s="19"/>
      <c r="E8" s="20" t="s">
        <v>31</v>
      </c>
      <c r="F8" s="21">
        <v>3500</v>
      </c>
      <c r="G8" s="21">
        <v>35</v>
      </c>
      <c r="H8" s="21">
        <f t="shared" si="0"/>
        <v>3535</v>
      </c>
      <c r="I8" s="31" t="s">
        <v>33</v>
      </c>
      <c r="J8" s="32">
        <v>23</v>
      </c>
      <c r="K8" s="32">
        <v>23.5</v>
      </c>
      <c r="L8" s="33"/>
    </row>
    <row r="9" s="1" customFormat="1" ht="24.75" customHeight="1" spans="1:12">
      <c r="A9" s="22"/>
      <c r="B9" s="19"/>
      <c r="C9" s="23"/>
      <c r="D9" s="19"/>
      <c r="E9" s="20" t="s">
        <v>31</v>
      </c>
      <c r="F9" s="21">
        <v>3500</v>
      </c>
      <c r="G9" s="21">
        <v>35</v>
      </c>
      <c r="H9" s="21">
        <f t="shared" si="0"/>
        <v>3535</v>
      </c>
      <c r="I9" s="31" t="s">
        <v>34</v>
      </c>
      <c r="J9" s="32">
        <v>23</v>
      </c>
      <c r="K9" s="32">
        <v>23.5</v>
      </c>
      <c r="L9" s="33"/>
    </row>
    <row r="10" s="1" customFormat="1" ht="24.75" customHeight="1" spans="1:12">
      <c r="A10" s="22"/>
      <c r="B10" s="19"/>
      <c r="C10" s="23"/>
      <c r="D10" s="19"/>
      <c r="E10" s="20" t="s">
        <v>31</v>
      </c>
      <c r="F10" s="24">
        <v>1600</v>
      </c>
      <c r="G10" s="24">
        <v>16</v>
      </c>
      <c r="H10" s="21">
        <f t="shared" si="0"/>
        <v>1616</v>
      </c>
      <c r="I10" s="31" t="s">
        <v>35</v>
      </c>
      <c r="J10" s="34">
        <v>10.2</v>
      </c>
      <c r="K10" s="34">
        <v>10.7</v>
      </c>
      <c r="L10" s="33"/>
    </row>
    <row r="11" s="1" customFormat="1" ht="24.75" customHeight="1" spans="1:12">
      <c r="A11" s="22"/>
      <c r="B11" s="19"/>
      <c r="C11" s="25" t="s">
        <v>36</v>
      </c>
      <c r="D11" s="19"/>
      <c r="E11" s="20" t="s">
        <v>37</v>
      </c>
      <c r="F11" s="24">
        <v>5000</v>
      </c>
      <c r="G11" s="24">
        <v>50</v>
      </c>
      <c r="H11" s="21">
        <f t="shared" si="0"/>
        <v>5050</v>
      </c>
      <c r="I11" s="31" t="s">
        <v>38</v>
      </c>
      <c r="J11" s="34">
        <v>40.5</v>
      </c>
      <c r="K11" s="34">
        <v>41</v>
      </c>
      <c r="L11" s="33"/>
    </row>
    <row r="12" s="1" customFormat="1" ht="24.75" customHeight="1" spans="1:12">
      <c r="A12" s="22"/>
      <c r="B12" s="19"/>
      <c r="C12" s="26"/>
      <c r="D12" s="19"/>
      <c r="E12" s="20" t="s">
        <v>37</v>
      </c>
      <c r="F12" s="24">
        <v>5000</v>
      </c>
      <c r="G12" s="24">
        <v>50</v>
      </c>
      <c r="H12" s="21">
        <f t="shared" si="0"/>
        <v>5050</v>
      </c>
      <c r="I12" s="31" t="s">
        <v>39</v>
      </c>
      <c r="J12" s="34">
        <v>40.5</v>
      </c>
      <c r="K12" s="34">
        <v>41</v>
      </c>
      <c r="L12" s="33"/>
    </row>
    <row r="13" s="1" customFormat="1" ht="24.75" customHeight="1" spans="1:12">
      <c r="A13" s="22"/>
      <c r="B13" s="19"/>
      <c r="C13" s="26"/>
      <c r="D13" s="19"/>
      <c r="E13" s="20" t="s">
        <v>37</v>
      </c>
      <c r="F13" s="24">
        <v>5000</v>
      </c>
      <c r="G13" s="24">
        <v>50</v>
      </c>
      <c r="H13" s="21">
        <f t="shared" si="0"/>
        <v>5050</v>
      </c>
      <c r="I13" s="31" t="s">
        <v>40</v>
      </c>
      <c r="J13" s="34">
        <v>40.5</v>
      </c>
      <c r="K13" s="34">
        <v>41</v>
      </c>
      <c r="L13" s="33"/>
    </row>
    <row r="14" s="1" customFormat="1" ht="24.75" customHeight="1" spans="1:12">
      <c r="A14" s="22"/>
      <c r="B14" s="19"/>
      <c r="C14" s="26"/>
      <c r="D14" s="19"/>
      <c r="E14" s="20" t="s">
        <v>37</v>
      </c>
      <c r="F14" s="24">
        <v>3900</v>
      </c>
      <c r="G14" s="24">
        <v>39</v>
      </c>
      <c r="H14" s="21">
        <f t="shared" si="0"/>
        <v>3939</v>
      </c>
      <c r="I14" s="31" t="s">
        <v>41</v>
      </c>
      <c r="J14" s="34">
        <v>31.5</v>
      </c>
      <c r="K14" s="34">
        <v>32</v>
      </c>
      <c r="L14" s="33"/>
    </row>
    <row r="15" s="1" customFormat="1" ht="24.75" customHeight="1" spans="1:12">
      <c r="A15" s="27"/>
      <c r="B15" s="19"/>
      <c r="C15" s="19"/>
      <c r="D15" s="19"/>
      <c r="E15" s="28"/>
      <c r="F15" s="24"/>
      <c r="G15" s="24"/>
      <c r="H15" s="24"/>
      <c r="I15" s="31"/>
      <c r="J15" s="34"/>
      <c r="K15" s="34"/>
      <c r="L15" s="33"/>
    </row>
    <row r="16" s="1" customFormat="1" ht="24.75" customHeight="1" spans="1:12">
      <c r="A16" s="27" t="s">
        <v>42</v>
      </c>
      <c r="B16" s="19"/>
      <c r="C16" s="19"/>
      <c r="D16" s="19"/>
      <c r="E16" s="19"/>
      <c r="F16" s="24">
        <f>SUM(F7:F14)</f>
        <v>31000</v>
      </c>
      <c r="G16" s="24">
        <f>SUM(G7:G14)</f>
        <v>310</v>
      </c>
      <c r="H16" s="24">
        <f>SUM(H7:H14)</f>
        <v>31310</v>
      </c>
      <c r="I16" s="35" t="s">
        <v>43</v>
      </c>
      <c r="J16" s="34">
        <f>SUM(J7:J14)</f>
        <v>232.2</v>
      </c>
      <c r="K16" s="34">
        <f>SUM(K7:K14)</f>
        <v>236.2</v>
      </c>
      <c r="L16" s="33"/>
    </row>
    <row r="21" spans="13:13">
      <c r="M21" s="9"/>
    </row>
    <row r="23" spans="13:13">
      <c r="M23" s="1"/>
    </row>
    <row r="24" ht="34" customHeight="1" spans="13:13">
      <c r="M24" s="1"/>
    </row>
    <row r="25" ht="29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26" customHeight="1" spans="13:13">
      <c r="M42" s="1"/>
    </row>
    <row r="43" ht="26" customHeight="1" spans="13:13">
      <c r="M43" s="1"/>
    </row>
    <row r="44" ht="30" customHeight="1" spans="13:13">
      <c r="M44" s="1"/>
    </row>
    <row r="45" ht="26" customHeight="1" spans="13:13">
      <c r="M45" s="1"/>
    </row>
    <row r="46" ht="24" customHeight="1" spans="13:13">
      <c r="M46" s="1"/>
    </row>
    <row r="47" ht="25" customHeight="1" spans="13:13">
      <c r="M47" s="1"/>
    </row>
    <row r="48" ht="32" customHeight="1" spans="13:13">
      <c r="M48" s="1"/>
    </row>
    <row r="49" spans="13:13">
      <c r="M49" s="1"/>
    </row>
    <row r="50" ht="21" customHeight="1" spans="13:13">
      <c r="M50" s="1"/>
    </row>
  </sheetData>
  <mergeCells count="7">
    <mergeCell ref="A1:L1"/>
    <mergeCell ref="A2:L2"/>
    <mergeCell ref="E3:F3"/>
    <mergeCell ref="D4:M4"/>
    <mergeCell ref="A7:A14"/>
    <mergeCell ref="C7:C10"/>
    <mergeCell ref="C11:C14"/>
  </mergeCells>
  <pageMargins left="0.7" right="0.7" top="0.75" bottom="0.75" header="0.3" footer="0.3"/>
  <pageSetup paperSize="9" scale="6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2024-10-19T07:23:34Z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E3AF65C29DAF4DA3974784DD8411F4DD_13</vt:lpwstr>
  </property>
</Properties>
</file>