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<sst xmlns="http://schemas.openxmlformats.org/spreadsheetml/2006/main" count="93" uniqueCount="69">
  <si>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</si>
  <si>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</si>
  <si>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</si>
  <si>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</si>
  <si>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SF1391177970470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</si>
  <si>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</si>
  <si>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</si>
  <si>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</si>
  <si>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</si>
  <si>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</si>
  <si>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</si>
  <si>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</si>
  <si>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</si>
  <si>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</si>
  <si>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</si>
  <si>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</si>
  <si>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</si>
  <si>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</si>
  <si>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</si>
  <si>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</si>
  <si>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</si>
  <si>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</si>
  <si>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</si>
  <si>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</si>
  <si>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</si>
  <si>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</si>
  <si>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</si>
  <si>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</si>
  <si>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</si>
  <si>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0"/>
        <color theme="1"/>
        <rFont val="Calibri"/>
        <charset val="134"/>
      </rPr>
      <t xml:space="preserve">51375-25
</t>
    </r>
    <r>
      <rPr>
        <b/>
        <sz val="10"/>
        <color theme="1"/>
        <rFont val="宋体"/>
        <charset val="134"/>
      </rPr>
      <t>南美单</t>
    </r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</si>
  <si>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白色普通条码洗标</t>
    </r>
    <r>
      <rPr>
        <b/>
        <sz val="12"/>
        <color rgb="FF000000"/>
        <rFont val="Calibri"/>
        <charset val="134"/>
      </rPr>
      <t xml:space="preserve"> 
</t>
    </r>
    <r>
      <rPr>
        <b/>
        <sz val="12"/>
        <color rgb="FF000000"/>
        <rFont val="宋体"/>
        <charset val="134"/>
      </rPr>
      <t>柬埔寨产地</t>
    </r>
    <r>
      <rPr>
        <b/>
        <sz val="12"/>
        <color rgb="FF000000"/>
        <rFont val="Calibri"/>
        <charset val="134"/>
      </rPr>
      <t xml:space="preserve">
(care label )
</t>
    </r>
  </si>
  <si>
    <t>4786-889</t>
  </si>
  <si>
    <t>700</t>
  </si>
  <si>
    <t>XS</t>
  </si>
  <si>
    <t>1/1</t>
  </si>
  <si>
    <t>2</t>
  </si>
  <si>
    <t>2.4</t>
  </si>
  <si>
    <t>20*20*30</t>
  </si>
  <si>
    <t>S</t>
  </si>
  <si>
    <t>M</t>
  </si>
  <si>
    <t>L</t>
  </si>
  <si>
    <t>XL</t>
  </si>
  <si>
    <t>XXL</t>
  </si>
  <si>
    <t>白色普通成分标
(component label)</t>
  </si>
  <si>
    <t>合计</t>
  </si>
  <si>
    <t>Factory name (工厂名称)</t>
  </si>
  <si>
    <t>PO. Number(订单号)</t>
  </si>
  <si>
    <t>Style Code.(款号)</t>
  </si>
  <si>
    <r>
      <rPr>
        <b/>
        <sz val="10"/>
        <color rgb="FF000000"/>
        <rFont val="Calibri"/>
        <charset val="134"/>
      </rPr>
      <t>4786-889</t>
    </r>
    <r>
      <rPr>
        <b/>
        <sz val="10"/>
        <color rgb="FF000000"/>
        <rFont val="宋体"/>
        <charset val="134"/>
      </rPr>
      <t>柬埔寨产地</t>
    </r>
  </si>
  <si>
    <t>Product Code.(产品编号)</t>
  </si>
  <si>
    <t xml:space="preserve"> CARE LABEL COMPONENT LABEL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</si>
  <si>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</si>
  <si>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</si>
  <si>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</si>
  <si>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</si>
  <si>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</si>
  <si>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</si>
  <si>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</si>
  <si>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2.6kg</t>
  </si>
  <si>
    <t>Made In China</t>
  </si>
  <si>
    <t>Net Weight（净重）</t>
  </si>
  <si>
    <t>2.2kg</t>
  </si>
  <si>
    <t>Remark（备注）</t>
  </si>
  <si>
    <t>04786889700014</t>
  </si>
  <si>
    <t>04786889700021</t>
  </si>
  <si>
    <t>04786889700038</t>
  </si>
  <si>
    <t>04786889700045</t>
  </si>
  <si>
    <t>04786889700052</t>
  </si>
  <si>
    <t>04786889700069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</si>
</sst>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3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7" applyNumberFormat="0" applyAlignment="0" applyProtection="0">
      <alignment vertical="center"/>
    </xf>
    <xf numFmtId="0" fontId="29" fillId="4" borderId="18" applyNumberFormat="0" applyAlignment="0" applyProtection="0">
      <alignment vertical="center"/>
    </xf>
    <xf numFmtId="0" fontId="30" fillId="4" borderId="17" applyNumberFormat="0" applyAlignment="0" applyProtection="0">
      <alignment vertical="center"/>
    </xf>
    <xf numFmtId="0" fontId="31" fillId="5" borderId="19" applyNumberFormat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49" fontId="19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9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447675</xdr:colOff>
      <xdr:row>0</xdr:row>
      <xdr:rowOff>66675</xdr:rowOff>
    </xdr:from>
    <xdr:to>
      <xdr:col>11</xdr:col>
      <xdr:colOff>419100</xdr:colOff>
      <xdr:row>3</xdr:row>
      <xdr:rowOff>152400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15150" y="666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6</xdr:row>
      <xdr:rowOff>238125</xdr:rowOff>
    </xdr:from>
    <xdr:to>
      <xdr:col>1</xdr:col>
      <xdr:colOff>1676400</xdr:colOff>
      <xdr:row>6</xdr:row>
      <xdr:rowOff>1143635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524125" y="3340100"/>
          <a:ext cx="1276350" cy="9055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D26" sqref="D26"/>
    </sheetView>
  </sheetViews>
  <sheetFormatPr defaultColWidth="9" defaultRowHeight="13.5"/>
  <cols>
    <col min="1" max="1" width="12" customWidth="1"/>
    <col min="2" max="2" width="21.75" customWidth="1"/>
    <col min="3" max="3" width="9.125" customWidth="1"/>
    <col min="4" max="4" width="7.6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45585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20" customHeight="1" spans="1:12">
      <c r="A8" s="7" t="s">
        <v>29</v>
      </c>
      <c r="B8" s="38" t="s">
        <v>30</v>
      </c>
      <c r="C8" s="9" t="s">
        <v>31</v>
      </c>
      <c r="D8" s="39" t="s">
        <v>32</v>
      </c>
      <c r="E8" s="35" t="s">
        <v>33</v>
      </c>
      <c r="F8" s="40">
        <v>779</v>
      </c>
      <c r="G8" s="41">
        <f t="shared" ref="G8:G19" si="0">F8*0.05</f>
        <v>38.95</v>
      </c>
      <c r="H8" s="41">
        <f t="shared" ref="H8:H19" si="1">SUM(F8:G8)</f>
        <v>817.95</v>
      </c>
      <c r="I8" s="44" t="s">
        <v>34</v>
      </c>
      <c r="J8" s="45" t="s">
        <v>35</v>
      </c>
      <c r="K8" s="45" t="s">
        <v>36</v>
      </c>
      <c r="L8" s="46" t="s">
        <v>37</v>
      </c>
    </row>
    <row r="9" ht="20" customHeight="1" spans="1:12">
      <c r="A9" s="7"/>
      <c r="B9" s="38"/>
      <c r="C9" s="9"/>
      <c r="D9" s="39"/>
      <c r="E9" s="35" t="s">
        <v>38</v>
      </c>
      <c r="F9" s="40">
        <v>1094</v>
      </c>
      <c r="G9" s="41">
        <f t="shared" si="0"/>
        <v>54.7</v>
      </c>
      <c r="H9" s="41">
        <f t="shared" si="1"/>
        <v>1148.7</v>
      </c>
      <c r="I9" s="47"/>
      <c r="J9" s="48"/>
      <c r="K9" s="48"/>
      <c r="L9" s="49"/>
    </row>
    <row r="10" ht="20" customHeight="1" spans="1:12">
      <c r="A10" s="7"/>
      <c r="B10" s="38"/>
      <c r="C10" s="9"/>
      <c r="D10" s="39"/>
      <c r="E10" s="35" t="s">
        <v>39</v>
      </c>
      <c r="F10" s="40">
        <v>1126</v>
      </c>
      <c r="G10" s="41">
        <f t="shared" si="0"/>
        <v>56.3</v>
      </c>
      <c r="H10" s="41">
        <f t="shared" si="1"/>
        <v>1182.3</v>
      </c>
      <c r="I10" s="47"/>
      <c r="J10" s="48"/>
      <c r="K10" s="48"/>
      <c r="L10" s="49"/>
    </row>
    <row r="11" ht="20" customHeight="1" spans="1:12">
      <c r="A11" s="7"/>
      <c r="B11" s="38"/>
      <c r="C11" s="9"/>
      <c r="D11" s="39"/>
      <c r="E11" s="35" t="s">
        <v>40</v>
      </c>
      <c r="F11" s="40">
        <v>645</v>
      </c>
      <c r="G11" s="41">
        <f t="shared" si="0"/>
        <v>32.25</v>
      </c>
      <c r="H11" s="41">
        <f t="shared" si="1"/>
        <v>677.25</v>
      </c>
      <c r="I11" s="47"/>
      <c r="J11" s="48"/>
      <c r="K11" s="48"/>
      <c r="L11" s="49"/>
    </row>
    <row r="12" ht="20" customHeight="1" spans="1:12">
      <c r="A12" s="7"/>
      <c r="B12" s="38"/>
      <c r="C12" s="9"/>
      <c r="D12" s="39"/>
      <c r="E12" s="35" t="s">
        <v>41</v>
      </c>
      <c r="F12" s="40">
        <v>339</v>
      </c>
      <c r="G12" s="41">
        <f t="shared" si="0"/>
        <v>16.95</v>
      </c>
      <c r="H12" s="41">
        <f t="shared" si="1"/>
        <v>355.95</v>
      </c>
      <c r="I12" s="47"/>
      <c r="J12" s="48"/>
      <c r="K12" s="48"/>
      <c r="L12" s="49"/>
    </row>
    <row r="13" ht="20" customHeight="1" spans="1:12">
      <c r="A13" s="7"/>
      <c r="B13" s="38"/>
      <c r="C13" s="9"/>
      <c r="D13" s="39"/>
      <c r="E13" s="35" t="s">
        <v>42</v>
      </c>
      <c r="F13" s="40">
        <v>98</v>
      </c>
      <c r="G13" s="41">
        <f t="shared" si="0"/>
        <v>4.9</v>
      </c>
      <c r="H13" s="41">
        <f t="shared" si="1"/>
        <v>102.9</v>
      </c>
      <c r="I13" s="47"/>
      <c r="J13" s="48"/>
      <c r="K13" s="48"/>
      <c r="L13" s="49"/>
    </row>
    <row r="14" ht="45" customHeight="1" spans="1:12">
      <c r="A14" s="7" t="s">
        <v>29</v>
      </c>
      <c r="B14" s="42" t="s">
        <v>43</v>
      </c>
      <c r="C14" s="9" t="s">
        <v>31</v>
      </c>
      <c r="D14" s="39" t="s">
        <v>32</v>
      </c>
      <c r="E14" s="35"/>
      <c r="F14" s="40">
        <f>SUM(F8:F13)</f>
        <v>4081</v>
      </c>
      <c r="G14" s="41">
        <f t="shared" si="0"/>
        <v>204.05</v>
      </c>
      <c r="H14" s="41">
        <f t="shared" si="1"/>
        <v>4285.05</v>
      </c>
      <c r="I14" s="47"/>
      <c r="J14" s="48"/>
      <c r="K14" s="48"/>
      <c r="L14" s="49"/>
    </row>
    <row r="15" ht="27" spans="1:12">
      <c r="A15" s="7" t="s">
        <v>29</v>
      </c>
      <c r="B15" s="42" t="s">
        <v>43</v>
      </c>
      <c r="C15" s="9" t="s">
        <v>31</v>
      </c>
      <c r="D15" s="39" t="s">
        <v>32</v>
      </c>
      <c r="E15" s="35"/>
      <c r="F15" s="40">
        <v>4081</v>
      </c>
      <c r="G15" s="41">
        <f t="shared" si="0"/>
        <v>204.05</v>
      </c>
      <c r="H15" s="41">
        <f t="shared" si="1"/>
        <v>4285.05</v>
      </c>
      <c r="I15" s="47"/>
      <c r="J15" s="48"/>
      <c r="K15" s="48"/>
      <c r="L15" s="49"/>
    </row>
    <row r="16" ht="27" spans="1:12">
      <c r="A16" s="7" t="s">
        <v>29</v>
      </c>
      <c r="B16" s="42" t="s">
        <v>43</v>
      </c>
      <c r="C16" s="9" t="s">
        <v>31</v>
      </c>
      <c r="D16" s="39" t="s">
        <v>32</v>
      </c>
      <c r="E16" s="35"/>
      <c r="F16" s="40">
        <v>4081</v>
      </c>
      <c r="G16" s="41">
        <f t="shared" si="0"/>
        <v>204.05</v>
      </c>
      <c r="H16" s="41">
        <f t="shared" si="1"/>
        <v>4285.05</v>
      </c>
      <c r="I16" s="47"/>
      <c r="J16" s="48"/>
      <c r="K16" s="48"/>
      <c r="L16" s="49"/>
    </row>
    <row r="17" ht="27" spans="1:12">
      <c r="A17" s="7" t="s">
        <v>29</v>
      </c>
      <c r="B17" s="42" t="s">
        <v>43</v>
      </c>
      <c r="C17" s="9" t="s">
        <v>31</v>
      </c>
      <c r="D17" s="39" t="s">
        <v>32</v>
      </c>
      <c r="E17" s="35"/>
      <c r="F17" s="40">
        <v>4081</v>
      </c>
      <c r="G17" s="41">
        <f t="shared" si="0"/>
        <v>204.05</v>
      </c>
      <c r="H17" s="41">
        <f t="shared" si="1"/>
        <v>4285.05</v>
      </c>
      <c r="I17" s="47"/>
      <c r="J17" s="48"/>
      <c r="K17" s="48"/>
      <c r="L17" s="49"/>
    </row>
    <row r="18" spans="1:12">
      <c r="A18" s="43" t="s">
        <v>44</v>
      </c>
      <c r="B18" s="7"/>
      <c r="C18" s="9"/>
      <c r="D18" s="40"/>
      <c r="E18" s="35"/>
      <c r="F18" s="40">
        <f>SUM(F8:F17)</f>
        <v>20405</v>
      </c>
      <c r="G18" s="41">
        <f t="shared" si="0"/>
        <v>1020.25</v>
      </c>
      <c r="H18" s="41">
        <f t="shared" si="1"/>
        <v>21425.25</v>
      </c>
      <c r="I18" s="50"/>
      <c r="J18" s="50"/>
      <c r="K18" s="50"/>
      <c r="L18" s="50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7"/>
    <mergeCell ref="J8:J17"/>
    <mergeCell ref="K8:K17"/>
    <mergeCell ref="L8:L17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A2" workbookViewId="0">
      <selection activeCell="B27" sqref="B27"/>
    </sheetView>
  </sheetViews>
  <sheetFormatPr defaultColWidth="9" defaultRowHeight="13.5" outlineLevelCol="2"/>
  <cols>
    <col min="1" max="3" width="27.875" customWidth="1"/>
  </cols>
  <sheetData>
    <row r="1" ht="75.75" spans="1:3">
      <c r="A1" s="1"/>
      <c r="B1" s="2"/>
      <c r="C1" s="3"/>
    </row>
    <row r="2" ht="32" customHeight="1" spans="1:3">
      <c r="A2" s="4" t="s">
        <v>45</v>
      </c>
      <c r="B2" s="5"/>
      <c r="C2" s="6"/>
    </row>
    <row r="3" ht="26" customHeight="1" spans="1:3">
      <c r="A3" s="4" t="s">
        <v>46</v>
      </c>
      <c r="B3" s="7" t="s">
        <v>29</v>
      </c>
      <c r="C3" s="8"/>
    </row>
    <row r="4" ht="14.25" spans="1:3">
      <c r="A4" s="4" t="s">
        <v>47</v>
      </c>
      <c r="B4" s="9" t="s">
        <v>48</v>
      </c>
      <c r="C4" s="8"/>
    </row>
    <row r="5" ht="82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34</v>
      </c>
    </row>
    <row r="7" ht="120" customHeight="1" spans="1:3">
      <c r="A7" s="4" t="s">
        <v>54</v>
      </c>
      <c r="B7" s="14"/>
      <c r="C7" s="15"/>
    </row>
    <row r="8" ht="14.25" spans="1:3">
      <c r="A8" s="4" t="s">
        <v>55</v>
      </c>
      <c r="B8" s="4" t="s">
        <v>37</v>
      </c>
      <c r="C8" s="16" t="s">
        <v>56</v>
      </c>
    </row>
    <row r="9" ht="14.25" spans="1:3">
      <c r="A9" s="4" t="s">
        <v>57</v>
      </c>
      <c r="B9" s="4" t="s">
        <v>58</v>
      </c>
      <c r="C9" s="17" t="s">
        <v>59</v>
      </c>
    </row>
    <row r="10" ht="14.25" spans="1:3">
      <c r="A10" s="4" t="s">
        <v>60</v>
      </c>
      <c r="B10" s="4" t="s">
        <v>61</v>
      </c>
      <c r="C10" s="17"/>
    </row>
    <row r="11" ht="14.25" spans="1:3">
      <c r="A11" s="4" t="s">
        <v>62</v>
      </c>
      <c r="B11" s="4"/>
      <c r="C11" s="18"/>
    </row>
    <row r="15" spans="2:2">
      <c r="B15" s="51" t="s">
        <v>63</v>
      </c>
    </row>
    <row r="16" spans="2:2">
      <c r="B16" s="51" t="s">
        <v>64</v>
      </c>
    </row>
    <row r="17" spans="2:2">
      <c r="B17" s="51" t="s">
        <v>65</v>
      </c>
    </row>
    <row r="18" spans="2:2">
      <c r="B18" s="51" t="s">
        <v>66</v>
      </c>
    </row>
    <row r="19" spans="2:2">
      <c r="B19" s="51" t="s">
        <v>67</v>
      </c>
    </row>
    <row r="20" spans="2:2">
      <c r="B20" s="51" t="s">
        <v>68</v>
      </c>
    </row>
    <row r="21" spans="2:2">
      <c r="B21" s="51" t="s">
        <v>63</v>
      </c>
    </row>
    <row r="22" spans="2:2">
      <c r="B22" s="51" t="s">
        <v>64</v>
      </c>
    </row>
    <row r="23" spans="2:2">
      <c r="B23" s="51" t="s">
        <v>65</v>
      </c>
    </row>
    <row r="24" spans="2:2">
      <c r="B24" s="51" t="s">
        <v>66</v>
      </c>
    </row>
    <row r="25" spans="2:2">
      <c r="B25" s="51" t="s">
        <v>67</v>
      </c>
    </row>
    <row r="26" spans="2:2">
      <c r="B26" s="51" t="s">
        <v>68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2024-10-20T11:14:48Z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0A516BADB1234741ABFEFCDC452A154A_12</vt:lpwstr>
  </property>
</Properties>
</file>