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045"/>
  </bookViews>
  <sheets>
    <sheet name="明细" sheetId="1" r:id="rId1"/>
    <sheet name="箱唛扫码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<sst xmlns="http://schemas.openxmlformats.org/spreadsheetml/2006/main" count="101" uniqueCount="71">
  <si>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</si>
  <si>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t>（RecallPackaging Delivery List）</t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</si>
  <si>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</si>
  <si>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</si>
  <si>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SF1391177970470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</si>
  <si>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</si>
  <si>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</si>
  <si>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</si>
  <si>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</si>
  <si>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</si>
  <si>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</si>
  <si>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</si>
  <si>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</si>
  <si>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</si>
  <si>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</si>
  <si>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</si>
  <si>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</si>
  <si>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</si>
  <si>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</si>
  <si>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</si>
  <si>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</si>
  <si>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</si>
  <si>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</si>
  <si>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</si>
  <si>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</si>
  <si>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</si>
  <si>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</si>
  <si>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</si>
  <si>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  <r>
      <rPr>
        <b/>
        <sz val="10"/>
        <rFont val="Calibri"/>
        <charset val="134"/>
      </rPr>
      <t>(CM)</t>
    </r>
  </si>
  <si>
    <t>28021-D</t>
  </si>
  <si>
    <r>
      <rPr>
        <b/>
        <sz val="11"/>
        <color rgb="FF000000"/>
        <rFont val="Calibri"/>
        <charset val="134"/>
      </rPr>
      <t xml:space="preserve">
</t>
    </r>
    <r>
      <rPr>
        <b/>
        <sz val="11"/>
        <color rgb="FF000000"/>
        <rFont val="宋体"/>
        <charset val="134"/>
      </rPr>
      <t>白色普通条码洗标</t>
    </r>
    <r>
      <rPr>
        <b/>
        <sz val="11"/>
        <color rgb="FF000000"/>
        <rFont val="Calibri"/>
        <charset val="134"/>
      </rPr>
      <t xml:space="preserve"> 
</t>
    </r>
    <r>
      <rPr>
        <b/>
        <sz val="11"/>
        <color rgb="FF000000"/>
        <rFont val="宋体"/>
        <charset val="134"/>
      </rPr>
      <t>柬埔寨产地</t>
    </r>
    <r>
      <rPr>
        <b/>
        <sz val="11"/>
        <color rgb="FF000000"/>
        <rFont val="Calibri"/>
        <charset val="134"/>
      </rPr>
      <t xml:space="preserve">
(care label )
</t>
    </r>
  </si>
  <si>
    <t>4786-556</t>
  </si>
  <si>
    <t>712</t>
  </si>
  <si>
    <t>1</t>
  </si>
  <si>
    <t>1/1</t>
  </si>
  <si>
    <t>9.6</t>
  </si>
  <si>
    <t>10</t>
  </si>
  <si>
    <t>30*40*50</t>
  </si>
  <si>
    <t>2</t>
  </si>
  <si>
    <t>3</t>
  </si>
  <si>
    <t>4</t>
  </si>
  <si>
    <t>5</t>
  </si>
  <si>
    <t>6</t>
  </si>
  <si>
    <t>白色普通成分标
(component label)</t>
  </si>
  <si>
    <r>
      <rPr>
        <b/>
        <sz val="11"/>
        <color rgb="FF000000"/>
        <rFont val="宋体"/>
        <charset val="134"/>
      </rPr>
      <t>WLZKBBG004主标
柬埔寨产地</t>
    </r>
    <r>
      <rPr>
        <b/>
        <sz val="11"/>
        <color rgb="FF000000"/>
        <rFont val="Calibri"/>
        <charset val="134"/>
      </rPr>
      <t xml:space="preserve">
(main label)</t>
    </r>
  </si>
  <si>
    <t>WLZKACC008防火标
(keep away from fire)</t>
  </si>
  <si>
    <t>合计</t>
  </si>
  <si>
    <t>Factory name (工厂名称)</t>
  </si>
  <si>
    <t>PO. Number(订单号)</t>
  </si>
  <si>
    <t>Style Code.(款号)</t>
  </si>
  <si>
    <t>4786-556柬埔寨产地</t>
  </si>
  <si>
    <t>Product Code.(产品编号)</t>
  </si>
  <si>
    <t xml:space="preserve"> CARE LABEL COMPONENT LABEL   
 WLZKBBG004主标
 WLZKACC008防火标   </t>
  </si>
  <si>
    <t>Carton No.(箱号):</t>
  </si>
  <si>
    <t>Inner Packages(包装方式）</t>
  </si>
  <si>
    <t>2000pcs/ bundle</t>
  </si>
  <si>
    <t>SIZE/qty (尺码/数量)</t>
  </si>
  <si>
    <t>Carton Dimension（箱规）</t>
  </si>
  <si>
    <t>Country of Origin：</t>
  </si>
  <si>
    <t>Gross Weight（毛重）</t>
  </si>
  <si>
    <t>10kg</t>
  </si>
  <si>
    <t>Made In China</t>
  </si>
  <si>
    <t>Net Weight（净重）</t>
  </si>
  <si>
    <t>9.6kg</t>
  </si>
  <si>
    <t>Remark（备注）</t>
  </si>
  <si>
    <t>04786556712180</t>
  </si>
  <si>
    <t>04786556712241</t>
  </si>
  <si>
    <t>04786556712364</t>
  </si>
  <si>
    <t>04786556712487</t>
  </si>
  <si>
    <t>04786556712609</t>
  </si>
  <si>
    <t>04786556712722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</si>
</sst>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yyyy\-mm\-dd"/>
    <numFmt numFmtId="178" formatCode="0_);[Red]\(0\)"/>
  </numFmts>
  <fonts count="40">
    <font>
      <sz val="11"/>
      <color theme="1"/>
      <name val="宋体"/>
      <charset val="134"/>
      <scheme val="minor"/>
    </font>
    <font>
      <b/>
      <sz val="36"/>
      <color theme="5" tint="0.399945066682943"/>
      <name val="Segoe Print"/>
      <charset val="0"/>
    </font>
    <font>
      <b/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11"/>
      <color theme="1"/>
      <name val="Calibri"/>
      <charset val="134"/>
    </font>
    <font>
      <b/>
      <sz val="11"/>
      <color rgb="FF000000"/>
      <name val="宋体"/>
      <charset val="134"/>
    </font>
    <font>
      <b/>
      <sz val="16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微软雅黑"/>
      <charset val="134"/>
    </font>
    <font>
      <b/>
      <sz val="11"/>
      <color rgb="FFFF0000"/>
      <name val="Calibri"/>
      <charset val="0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rgb="FF000000"/>
      <name val="Calibri"/>
      <charset val="134"/>
    </font>
    <font>
      <b/>
      <sz val="11"/>
      <color theme="1"/>
      <name val="宋体"/>
      <charset val="134"/>
    </font>
    <font>
      <b/>
      <sz val="1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" borderId="14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17" applyNumberFormat="0" applyAlignment="0" applyProtection="0">
      <alignment vertical="center"/>
    </xf>
    <xf numFmtId="0" fontId="28" fillId="4" borderId="18" applyNumberFormat="0" applyAlignment="0" applyProtection="0">
      <alignment vertical="center"/>
    </xf>
    <xf numFmtId="0" fontId="29" fillId="4" borderId="17" applyNumberFormat="0" applyAlignment="0" applyProtection="0">
      <alignment vertical="center"/>
    </xf>
    <xf numFmtId="0" fontId="30" fillId="5" borderId="19" applyNumberFormat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0" borderId="21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8" fillId="0" borderId="0">
      <alignment vertical="center"/>
    </xf>
  </cellStyleXfs>
  <cellXfs count="62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vertical="center"/>
    </xf>
    <xf numFmtId="0" fontId="2" fillId="0" borderId="4" xfId="0" applyFont="1" applyFill="1" applyBorder="1" applyAlignment="1">
      <alignment vertical="center"/>
    </xf>
    <xf numFmtId="49" fontId="6" fillId="0" borderId="7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left" vertical="center" wrapText="1"/>
    </xf>
    <xf numFmtId="49" fontId="6" fillId="0" borderId="8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14" fontId="11" fillId="0" borderId="9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12" fillId="0" borderId="0" xfId="0" applyFont="1" applyFill="1" applyAlignment="1">
      <alignment vertical="center"/>
    </xf>
    <xf numFmtId="49" fontId="13" fillId="0" borderId="10" xfId="0" applyNumberFormat="1" applyFont="1" applyFill="1" applyBorder="1" applyAlignment="1">
      <alignment horizontal="center" vertical="center"/>
    </xf>
    <xf numFmtId="49" fontId="13" fillId="0" borderId="11" xfId="0" applyNumberFormat="1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6" xfId="49" applyFont="1" applyFill="1" applyBorder="1" applyAlignment="1">
      <alignment horizontal="center" vertical="center" wrapText="1"/>
    </xf>
    <xf numFmtId="177" fontId="14" fillId="0" borderId="6" xfId="49" applyNumberFormat="1" applyFont="1" applyFill="1" applyBorder="1" applyAlignment="1">
      <alignment horizontal="center" vertical="center" wrapText="1"/>
    </xf>
    <xf numFmtId="178" fontId="14" fillId="0" borderId="6" xfId="49" applyNumberFormat="1" applyFont="1" applyFill="1" applyBorder="1" applyAlignment="1">
      <alignment horizontal="center" vertical="center" wrapText="1"/>
    </xf>
    <xf numFmtId="49" fontId="14" fillId="0" borderId="6" xfId="49" applyNumberFormat="1" applyFont="1" applyFill="1" applyBorder="1" applyAlignment="1">
      <alignment horizontal="center" vertical="center" wrapText="1"/>
    </xf>
    <xf numFmtId="176" fontId="14" fillId="0" borderId="6" xfId="49" applyNumberFormat="1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/>
    </xf>
    <xf numFmtId="0" fontId="15" fillId="0" borderId="6" xfId="49" applyFont="1" applyFill="1" applyBorder="1" applyAlignment="1">
      <alignment horizontal="center" vertical="center" wrapText="1"/>
    </xf>
    <xf numFmtId="15" fontId="15" fillId="0" borderId="6" xfId="49" applyNumberFormat="1" applyFont="1" applyFill="1" applyBorder="1" applyAlignment="1">
      <alignment horizontal="center" vertical="center" wrapText="1"/>
    </xf>
    <xf numFmtId="49" fontId="15" fillId="0" borderId="6" xfId="49" applyNumberFormat="1" applyFont="1" applyFill="1" applyBorder="1" applyAlignment="1">
      <alignment horizontal="center" vertical="center" wrapText="1"/>
    </xf>
    <xf numFmtId="178" fontId="15" fillId="0" borderId="6" xfId="49" applyNumberFormat="1" applyFont="1" applyFill="1" applyBorder="1" applyAlignment="1">
      <alignment horizontal="center" vertical="center" wrapText="1"/>
    </xf>
    <xf numFmtId="176" fontId="15" fillId="0" borderId="6" xfId="49" applyNumberFormat="1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176" fontId="4" fillId="0" borderId="6" xfId="0" applyNumberFormat="1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49" fontId="18" fillId="0" borderId="6" xfId="49" applyNumberFormat="1" applyFont="1" applyFill="1" applyBorder="1" applyAlignment="1">
      <alignment horizontal="center" vertical="center" wrapText="1"/>
    </xf>
    <xf numFmtId="0" fontId="18" fillId="0" borderId="6" xfId="49" applyFont="1" applyFill="1" applyBorder="1" applyAlignment="1">
      <alignment horizontal="center" vertical="center" wrapText="1"/>
    </xf>
    <xf numFmtId="49" fontId="14" fillId="0" borderId="12" xfId="49" applyNumberFormat="1" applyFont="1" applyFill="1" applyBorder="1" applyAlignment="1">
      <alignment horizontal="center" vertical="center"/>
    </xf>
    <xf numFmtId="49" fontId="14" fillId="0" borderId="12" xfId="49" applyNumberFormat="1" applyFont="1" applyFill="1" applyBorder="1" applyAlignment="1">
      <alignment horizontal="center" vertical="center" wrapText="1"/>
    </xf>
    <xf numFmtId="49" fontId="18" fillId="0" borderId="12" xfId="49" applyNumberFormat="1" applyFont="1" applyFill="1" applyBorder="1" applyAlignment="1">
      <alignment horizontal="center" vertical="center" wrapText="1"/>
    </xf>
    <xf numFmtId="0" fontId="18" fillId="0" borderId="12" xfId="49" applyFont="1" applyFill="1" applyBorder="1" applyAlignment="1">
      <alignment horizontal="center" vertical="center" wrapText="1"/>
    </xf>
    <xf numFmtId="49" fontId="14" fillId="0" borderId="13" xfId="49" applyNumberFormat="1" applyFont="1" applyFill="1" applyBorder="1" applyAlignment="1">
      <alignment horizontal="center" vertical="center"/>
    </xf>
    <xf numFmtId="49" fontId="14" fillId="0" borderId="13" xfId="49" applyNumberFormat="1" applyFont="1" applyFill="1" applyBorder="1" applyAlignment="1">
      <alignment horizontal="center" vertical="center" wrapText="1"/>
    </xf>
    <xf numFmtId="49" fontId="18" fillId="0" borderId="13" xfId="49" applyNumberFormat="1" applyFont="1" applyFill="1" applyBorder="1" applyAlignment="1">
      <alignment horizontal="center" vertical="center" wrapText="1"/>
    </xf>
    <xf numFmtId="0" fontId="18" fillId="0" borderId="13" xfId="49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vertical="center"/>
    </xf>
    <xf numFmtId="0" fontId="0" fillId="0" borderId="6" xfId="0" applyFill="1" applyBorder="1" applyAlignment="1">
      <alignment vertical="center"/>
    </xf>
    <xf numFmtId="0" fontId="0" fillId="0" borderId="0" xfId="0" quotePrefix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67310</xdr:colOff>
      <xdr:row>0</xdr:row>
      <xdr:rowOff>171450</xdr:rowOff>
    </xdr:from>
    <xdr:to>
      <xdr:col>1</xdr:col>
      <xdr:colOff>365760</xdr:colOff>
      <xdr:row>2</xdr:row>
      <xdr:rowOff>112395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310" y="171450"/>
          <a:ext cx="1212850" cy="607695"/>
        </a:xfrm>
        <a:prstGeom prst="rect">
          <a:avLst/>
        </a:prstGeom>
      </xdr:spPr>
    </xdr:pic>
    <xdr:clientData/>
  </xdr:twoCellAnchor>
  <xdr:twoCellAnchor editAs="oneCell">
    <xdr:from>
      <xdr:col>0</xdr:col>
      <xdr:colOff>67310</xdr:colOff>
      <xdr:row>0</xdr:row>
      <xdr:rowOff>171450</xdr:rowOff>
    </xdr:from>
    <xdr:to>
      <xdr:col>1</xdr:col>
      <xdr:colOff>365760</xdr:colOff>
      <xdr:row>2</xdr:row>
      <xdr:rowOff>112395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310" y="171450"/>
          <a:ext cx="1212850" cy="607695"/>
        </a:xfrm>
        <a:prstGeom prst="rect">
          <a:avLst/>
        </a:prstGeom>
      </xdr:spPr>
    </xdr:pic>
    <xdr:clientData/>
  </xdr:twoCellAnchor>
  <xdr:twoCellAnchor editAs="oneCell">
    <xdr:from>
      <xdr:col>8</xdr:col>
      <xdr:colOff>361950</xdr:colOff>
      <xdr:row>0</xdr:row>
      <xdr:rowOff>104775</xdr:rowOff>
    </xdr:from>
    <xdr:to>
      <xdr:col>11</xdr:col>
      <xdr:colOff>333375</xdr:colOff>
      <xdr:row>3</xdr:row>
      <xdr:rowOff>190500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48475" y="104775"/>
          <a:ext cx="2028825" cy="981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67310</xdr:colOff>
      <xdr:row>0</xdr:row>
      <xdr:rowOff>171450</xdr:rowOff>
    </xdr:from>
    <xdr:to>
      <xdr:col>1</xdr:col>
      <xdr:colOff>365760</xdr:colOff>
      <xdr:row>2</xdr:row>
      <xdr:rowOff>112395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310" y="171450"/>
          <a:ext cx="1212850" cy="607695"/>
        </a:xfrm>
        <a:prstGeom prst="rect">
          <a:avLst/>
        </a:prstGeom>
      </xdr:spPr>
    </xdr:pic>
    <xdr:clientData/>
  </xdr:twoCellAnchor>
  <xdr:twoCellAnchor editAs="oneCell">
    <xdr:from>
      <xdr:col>0</xdr:col>
      <xdr:colOff>67310</xdr:colOff>
      <xdr:row>0</xdr:row>
      <xdr:rowOff>171450</xdr:rowOff>
    </xdr:from>
    <xdr:to>
      <xdr:col>1</xdr:col>
      <xdr:colOff>365760</xdr:colOff>
      <xdr:row>2</xdr:row>
      <xdr:rowOff>112395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310" y="171450"/>
          <a:ext cx="1212850" cy="607695"/>
        </a:xfrm>
        <a:prstGeom prst="rect">
          <a:avLst/>
        </a:prstGeom>
      </xdr:spPr>
    </xdr:pic>
    <xdr:clientData/>
  </xdr:twoCellAnchor>
  <xdr:twoCellAnchor editAs="oneCell">
    <xdr:from>
      <xdr:col>8</xdr:col>
      <xdr:colOff>361950</xdr:colOff>
      <xdr:row>0</xdr:row>
      <xdr:rowOff>104775</xdr:rowOff>
    </xdr:from>
    <xdr:to>
      <xdr:col>11</xdr:col>
      <xdr:colOff>333375</xdr:colOff>
      <xdr:row>3</xdr:row>
      <xdr:rowOff>190500</xdr:rowOff>
    </xdr:to>
    <xdr:pic>
      <xdr:nvPicPr>
        <xdr:cNvPr id="7" name="图片 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48475" y="104775"/>
          <a:ext cx="2028825" cy="9810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177800</xdr:colOff>
      <xdr:row>1</xdr:row>
      <xdr:rowOff>171450</xdr:rowOff>
    </xdr:from>
    <xdr:to>
      <xdr:col>2</xdr:col>
      <xdr:colOff>1637665</xdr:colOff>
      <xdr:row>2</xdr:row>
      <xdr:rowOff>434975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59250" y="1133475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1</xdr:row>
      <xdr:rowOff>116840</xdr:rowOff>
    </xdr:from>
    <xdr:to>
      <xdr:col>2</xdr:col>
      <xdr:colOff>1730375</xdr:colOff>
      <xdr:row>1</xdr:row>
      <xdr:rowOff>382905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140835" y="1078865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0</xdr:row>
      <xdr:rowOff>171450</xdr:rowOff>
    </xdr:from>
    <xdr:to>
      <xdr:col>0</xdr:col>
      <xdr:colOff>1867535</xdr:colOff>
      <xdr:row>0</xdr:row>
      <xdr:rowOff>807085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171450"/>
          <a:ext cx="1733550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177800</xdr:colOff>
      <xdr:row>1</xdr:row>
      <xdr:rowOff>171450</xdr:rowOff>
    </xdr:from>
    <xdr:to>
      <xdr:col>2</xdr:col>
      <xdr:colOff>1637665</xdr:colOff>
      <xdr:row>2</xdr:row>
      <xdr:rowOff>434975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59250" y="1133475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1</xdr:row>
      <xdr:rowOff>116840</xdr:rowOff>
    </xdr:from>
    <xdr:to>
      <xdr:col>2</xdr:col>
      <xdr:colOff>1730375</xdr:colOff>
      <xdr:row>1</xdr:row>
      <xdr:rowOff>382905</xdr:rowOff>
    </xdr:to>
    <xdr:pic>
      <xdr:nvPicPr>
        <xdr:cNvPr id="6" name="图片 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140835" y="1078865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0</xdr:row>
      <xdr:rowOff>171450</xdr:rowOff>
    </xdr:from>
    <xdr:to>
      <xdr:col>0</xdr:col>
      <xdr:colOff>1867535</xdr:colOff>
      <xdr:row>0</xdr:row>
      <xdr:rowOff>807085</xdr:rowOff>
    </xdr:to>
    <xdr:pic>
      <xdr:nvPicPr>
        <xdr:cNvPr id="7" name="图片 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171450"/>
          <a:ext cx="1733550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177800</xdr:colOff>
      <xdr:row>1</xdr:row>
      <xdr:rowOff>171450</xdr:rowOff>
    </xdr:from>
    <xdr:to>
      <xdr:col>2</xdr:col>
      <xdr:colOff>1637665</xdr:colOff>
      <xdr:row>2</xdr:row>
      <xdr:rowOff>434975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59250" y="1133475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1</xdr:row>
      <xdr:rowOff>116840</xdr:rowOff>
    </xdr:from>
    <xdr:to>
      <xdr:col>2</xdr:col>
      <xdr:colOff>1730375</xdr:colOff>
      <xdr:row>1</xdr:row>
      <xdr:rowOff>382905</xdr:rowOff>
    </xdr:to>
    <xdr:pic>
      <xdr:nvPicPr>
        <xdr:cNvPr id="9" name="图片 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140835" y="1078865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0</xdr:row>
      <xdr:rowOff>171450</xdr:rowOff>
    </xdr:from>
    <xdr:to>
      <xdr:col>0</xdr:col>
      <xdr:colOff>1867535</xdr:colOff>
      <xdr:row>0</xdr:row>
      <xdr:rowOff>807085</xdr:rowOff>
    </xdr:to>
    <xdr:pic>
      <xdr:nvPicPr>
        <xdr:cNvPr id="10" name="图片 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171450"/>
          <a:ext cx="1733550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177800</xdr:colOff>
      <xdr:row>1</xdr:row>
      <xdr:rowOff>171450</xdr:rowOff>
    </xdr:from>
    <xdr:to>
      <xdr:col>2</xdr:col>
      <xdr:colOff>1637665</xdr:colOff>
      <xdr:row>2</xdr:row>
      <xdr:rowOff>434975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59250" y="1133475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1</xdr:row>
      <xdr:rowOff>116840</xdr:rowOff>
    </xdr:from>
    <xdr:to>
      <xdr:col>2</xdr:col>
      <xdr:colOff>1730375</xdr:colOff>
      <xdr:row>1</xdr:row>
      <xdr:rowOff>382905</xdr:rowOff>
    </xdr:to>
    <xdr:pic>
      <xdr:nvPicPr>
        <xdr:cNvPr id="12" name="图片 1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140835" y="1078865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0</xdr:row>
      <xdr:rowOff>171450</xdr:rowOff>
    </xdr:from>
    <xdr:to>
      <xdr:col>0</xdr:col>
      <xdr:colOff>1867535</xdr:colOff>
      <xdr:row>0</xdr:row>
      <xdr:rowOff>807085</xdr:rowOff>
    </xdr:to>
    <xdr:pic>
      <xdr:nvPicPr>
        <xdr:cNvPr id="13" name="图片 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171450"/>
          <a:ext cx="1733550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177800</xdr:colOff>
      <xdr:row>1</xdr:row>
      <xdr:rowOff>171450</xdr:rowOff>
    </xdr:from>
    <xdr:to>
      <xdr:col>2</xdr:col>
      <xdr:colOff>1637665</xdr:colOff>
      <xdr:row>2</xdr:row>
      <xdr:rowOff>434975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59250" y="1133475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1</xdr:row>
      <xdr:rowOff>116840</xdr:rowOff>
    </xdr:from>
    <xdr:to>
      <xdr:col>2</xdr:col>
      <xdr:colOff>1730375</xdr:colOff>
      <xdr:row>1</xdr:row>
      <xdr:rowOff>382905</xdr:rowOff>
    </xdr:to>
    <xdr:pic>
      <xdr:nvPicPr>
        <xdr:cNvPr id="15" name="图片 1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140835" y="1078865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0</xdr:row>
      <xdr:rowOff>171450</xdr:rowOff>
    </xdr:from>
    <xdr:to>
      <xdr:col>0</xdr:col>
      <xdr:colOff>1867535</xdr:colOff>
      <xdr:row>0</xdr:row>
      <xdr:rowOff>807085</xdr:rowOff>
    </xdr:to>
    <xdr:pic>
      <xdr:nvPicPr>
        <xdr:cNvPr id="16" name="图片 1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171450"/>
          <a:ext cx="1733550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177800</xdr:colOff>
      <xdr:row>1</xdr:row>
      <xdr:rowOff>171450</xdr:rowOff>
    </xdr:from>
    <xdr:to>
      <xdr:col>2</xdr:col>
      <xdr:colOff>1637665</xdr:colOff>
      <xdr:row>2</xdr:row>
      <xdr:rowOff>434975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59250" y="1133475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1</xdr:row>
      <xdr:rowOff>116840</xdr:rowOff>
    </xdr:from>
    <xdr:to>
      <xdr:col>2</xdr:col>
      <xdr:colOff>1730375</xdr:colOff>
      <xdr:row>1</xdr:row>
      <xdr:rowOff>382905</xdr:rowOff>
    </xdr:to>
    <xdr:pic>
      <xdr:nvPicPr>
        <xdr:cNvPr id="18" name="图片 1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140835" y="1078865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0</xdr:row>
      <xdr:rowOff>171450</xdr:rowOff>
    </xdr:from>
    <xdr:to>
      <xdr:col>0</xdr:col>
      <xdr:colOff>1867535</xdr:colOff>
      <xdr:row>0</xdr:row>
      <xdr:rowOff>807085</xdr:rowOff>
    </xdr:to>
    <xdr:pic>
      <xdr:nvPicPr>
        <xdr:cNvPr id="19" name="图片 1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171450"/>
          <a:ext cx="1733550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177800</xdr:colOff>
      <xdr:row>1</xdr:row>
      <xdr:rowOff>171450</xdr:rowOff>
    </xdr:from>
    <xdr:to>
      <xdr:col>2</xdr:col>
      <xdr:colOff>1637665</xdr:colOff>
      <xdr:row>2</xdr:row>
      <xdr:rowOff>434975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59250" y="1133475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1</xdr:row>
      <xdr:rowOff>116840</xdr:rowOff>
    </xdr:from>
    <xdr:to>
      <xdr:col>2</xdr:col>
      <xdr:colOff>1730375</xdr:colOff>
      <xdr:row>1</xdr:row>
      <xdr:rowOff>382905</xdr:rowOff>
    </xdr:to>
    <xdr:pic>
      <xdr:nvPicPr>
        <xdr:cNvPr id="21" name="图片 2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140835" y="1078865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0</xdr:row>
      <xdr:rowOff>171450</xdr:rowOff>
    </xdr:from>
    <xdr:to>
      <xdr:col>0</xdr:col>
      <xdr:colOff>1867535</xdr:colOff>
      <xdr:row>0</xdr:row>
      <xdr:rowOff>807085</xdr:rowOff>
    </xdr:to>
    <xdr:pic>
      <xdr:nvPicPr>
        <xdr:cNvPr id="22" name="图片 2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171450"/>
          <a:ext cx="1733550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177800</xdr:colOff>
      <xdr:row>1</xdr:row>
      <xdr:rowOff>171450</xdr:rowOff>
    </xdr:from>
    <xdr:to>
      <xdr:col>2</xdr:col>
      <xdr:colOff>1637665</xdr:colOff>
      <xdr:row>2</xdr:row>
      <xdr:rowOff>434975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59250" y="1133475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1</xdr:row>
      <xdr:rowOff>116840</xdr:rowOff>
    </xdr:from>
    <xdr:to>
      <xdr:col>2</xdr:col>
      <xdr:colOff>1730375</xdr:colOff>
      <xdr:row>1</xdr:row>
      <xdr:rowOff>382905</xdr:rowOff>
    </xdr:to>
    <xdr:pic>
      <xdr:nvPicPr>
        <xdr:cNvPr id="24" name="图片 2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140835" y="1078865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0</xdr:row>
      <xdr:rowOff>171450</xdr:rowOff>
    </xdr:from>
    <xdr:to>
      <xdr:col>0</xdr:col>
      <xdr:colOff>1867535</xdr:colOff>
      <xdr:row>0</xdr:row>
      <xdr:rowOff>807085</xdr:rowOff>
    </xdr:to>
    <xdr:pic>
      <xdr:nvPicPr>
        <xdr:cNvPr id="25" name="图片 2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171450"/>
          <a:ext cx="1733550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314325</xdr:colOff>
      <xdr:row>6</xdr:row>
      <xdr:rowOff>360680</xdr:rowOff>
    </xdr:from>
    <xdr:to>
      <xdr:col>1</xdr:col>
      <xdr:colOff>1533525</xdr:colOff>
      <xdr:row>6</xdr:row>
      <xdr:rowOff>917575</xdr:rowOff>
    </xdr:to>
    <xdr:pic>
      <xdr:nvPicPr>
        <xdr:cNvPr id="27" name="图片 26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305050" y="3538855"/>
          <a:ext cx="1219200" cy="55689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5"/>
  <sheetViews>
    <sheetView tabSelected="1" workbookViewId="0">
      <selection activeCell="F14" sqref="F14"/>
    </sheetView>
  </sheetViews>
  <sheetFormatPr defaultColWidth="9" defaultRowHeight="13.5"/>
  <cols>
    <col min="1" max="1" width="12" customWidth="1"/>
    <col min="2" max="2" width="21.75" customWidth="1"/>
    <col min="3" max="3" width="9.375" customWidth="1"/>
    <col min="4" max="4" width="7.625" customWidth="1"/>
    <col min="5" max="5" width="7.375" customWidth="1"/>
  </cols>
  <sheetData>
    <row r="1" ht="26.25" spans="1:12">
      <c r="A1" s="19" t="s">
        <v>0</v>
      </c>
      <c r="B1" s="20"/>
      <c r="C1" s="20"/>
      <c r="D1" s="20"/>
      <c r="E1" s="20"/>
      <c r="F1" s="20"/>
      <c r="G1" s="20"/>
      <c r="H1" s="21"/>
      <c r="I1" s="20"/>
      <c r="J1" s="20"/>
      <c r="K1" s="20"/>
      <c r="L1" s="20"/>
    </row>
    <row r="2" ht="26.25" spans="1:12">
      <c r="A2" s="22" t="s">
        <v>1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18" spans="1:12">
      <c r="A3" s="23"/>
      <c r="B3" s="23"/>
      <c r="C3" s="23"/>
      <c r="D3" s="24" t="s">
        <v>2</v>
      </c>
      <c r="E3" s="25">
        <v>45585</v>
      </c>
      <c r="F3" s="25"/>
      <c r="G3" s="26"/>
      <c r="H3" s="27"/>
      <c r="I3" s="30"/>
      <c r="J3" s="30"/>
      <c r="K3" s="30"/>
      <c r="L3" s="30"/>
    </row>
    <row r="4" ht="17.25" spans="1:12">
      <c r="A4" s="23"/>
      <c r="B4" s="23"/>
      <c r="C4" s="23"/>
      <c r="D4" s="24" t="s">
        <v>3</v>
      </c>
      <c r="E4" s="28" t="s">
        <v>4</v>
      </c>
      <c r="F4" s="29"/>
      <c r="G4" s="26"/>
      <c r="H4" s="27"/>
      <c r="I4" s="30"/>
      <c r="J4" s="30"/>
      <c r="K4" s="30"/>
      <c r="L4" s="30"/>
    </row>
    <row r="5" spans="1:12">
      <c r="A5" s="30"/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</row>
    <row r="6" ht="45" spans="1:12">
      <c r="A6" s="31" t="s">
        <v>5</v>
      </c>
      <c r="B6" s="32" t="s">
        <v>6</v>
      </c>
      <c r="C6" s="32" t="s">
        <v>7</v>
      </c>
      <c r="D6" s="33" t="s">
        <v>8</v>
      </c>
      <c r="E6" s="33" t="s">
        <v>9</v>
      </c>
      <c r="F6" s="34" t="s">
        <v>10</v>
      </c>
      <c r="G6" s="35" t="s">
        <v>11</v>
      </c>
      <c r="H6" s="36" t="s">
        <v>12</v>
      </c>
      <c r="I6" s="35" t="s">
        <v>13</v>
      </c>
      <c r="J6" s="35" t="s">
        <v>14</v>
      </c>
      <c r="K6" s="50" t="s">
        <v>15</v>
      </c>
      <c r="L6" s="51" t="s">
        <v>16</v>
      </c>
    </row>
    <row r="7" ht="28.5" spans="1:12">
      <c r="A7" s="37" t="s">
        <v>17</v>
      </c>
      <c r="B7" s="38" t="s">
        <v>18</v>
      </c>
      <c r="C7" s="39" t="s">
        <v>19</v>
      </c>
      <c r="D7" s="40" t="s">
        <v>20</v>
      </c>
      <c r="E7" s="40" t="s">
        <v>21</v>
      </c>
      <c r="F7" s="41" t="s">
        <v>22</v>
      </c>
      <c r="G7" s="40" t="s">
        <v>23</v>
      </c>
      <c r="H7" s="42" t="s">
        <v>24</v>
      </c>
      <c r="I7" s="40" t="s">
        <v>25</v>
      </c>
      <c r="J7" s="40" t="s">
        <v>26</v>
      </c>
      <c r="K7" s="50" t="s">
        <v>27</v>
      </c>
      <c r="L7" s="51" t="s">
        <v>28</v>
      </c>
    </row>
    <row r="8" ht="20" customHeight="1" spans="1:12">
      <c r="A8" s="7" t="s">
        <v>29</v>
      </c>
      <c r="B8" s="43" t="s">
        <v>30</v>
      </c>
      <c r="C8" s="43" t="s">
        <v>31</v>
      </c>
      <c r="D8" s="44" t="s">
        <v>32</v>
      </c>
      <c r="E8" s="35" t="s">
        <v>33</v>
      </c>
      <c r="F8" s="45">
        <v>1258</v>
      </c>
      <c r="G8" s="46">
        <f>F8*0.05</f>
        <v>62.9</v>
      </c>
      <c r="H8" s="46">
        <f>SUM(F8:G8)</f>
        <v>1320.9</v>
      </c>
      <c r="I8" s="52" t="s">
        <v>34</v>
      </c>
      <c r="J8" s="53" t="s">
        <v>35</v>
      </c>
      <c r="K8" s="54" t="s">
        <v>36</v>
      </c>
      <c r="L8" s="55" t="s">
        <v>37</v>
      </c>
    </row>
    <row r="9" ht="20" customHeight="1" spans="1:12">
      <c r="A9" s="7"/>
      <c r="B9" s="43"/>
      <c r="C9" s="43"/>
      <c r="D9" s="44"/>
      <c r="E9" s="35" t="s">
        <v>38</v>
      </c>
      <c r="F9" s="45">
        <v>1580</v>
      </c>
      <c r="G9" s="46">
        <f t="shared" ref="G9:G25" si="0">F9*0.05</f>
        <v>79</v>
      </c>
      <c r="H9" s="46">
        <f t="shared" ref="H9:H25" si="1">SUM(F9:G9)</f>
        <v>1659</v>
      </c>
      <c r="I9" s="56"/>
      <c r="J9" s="57"/>
      <c r="K9" s="58"/>
      <c r="L9" s="59"/>
    </row>
    <row r="10" ht="20" customHeight="1" spans="1:12">
      <c r="A10" s="7"/>
      <c r="B10" s="43"/>
      <c r="C10" s="43"/>
      <c r="D10" s="44"/>
      <c r="E10" s="35" t="s">
        <v>39</v>
      </c>
      <c r="F10" s="45">
        <v>2110</v>
      </c>
      <c r="G10" s="46">
        <f t="shared" si="0"/>
        <v>105.5</v>
      </c>
      <c r="H10" s="46">
        <f t="shared" si="1"/>
        <v>2215.5</v>
      </c>
      <c r="I10" s="56"/>
      <c r="J10" s="57"/>
      <c r="K10" s="58"/>
      <c r="L10" s="59"/>
    </row>
    <row r="11" ht="20" customHeight="1" spans="1:12">
      <c r="A11" s="7"/>
      <c r="B11" s="43"/>
      <c r="C11" s="43"/>
      <c r="D11" s="44"/>
      <c r="E11" s="35" t="s">
        <v>40</v>
      </c>
      <c r="F11" s="45">
        <v>2144</v>
      </c>
      <c r="G11" s="46">
        <f t="shared" si="0"/>
        <v>107.2</v>
      </c>
      <c r="H11" s="46">
        <f t="shared" si="1"/>
        <v>2251.2</v>
      </c>
      <c r="I11" s="56"/>
      <c r="J11" s="57"/>
      <c r="K11" s="58"/>
      <c r="L11" s="59"/>
    </row>
    <row r="12" ht="20" customHeight="1" spans="1:12">
      <c r="A12" s="7"/>
      <c r="B12" s="43"/>
      <c r="C12" s="43"/>
      <c r="D12" s="44"/>
      <c r="E12" s="35" t="s">
        <v>41</v>
      </c>
      <c r="F12" s="45">
        <v>1939</v>
      </c>
      <c r="G12" s="46">
        <f t="shared" si="0"/>
        <v>96.95</v>
      </c>
      <c r="H12" s="46">
        <f t="shared" si="1"/>
        <v>2035.95</v>
      </c>
      <c r="I12" s="56"/>
      <c r="J12" s="57"/>
      <c r="K12" s="58"/>
      <c r="L12" s="59"/>
    </row>
    <row r="13" ht="20" customHeight="1" spans="1:12">
      <c r="A13" s="7"/>
      <c r="B13" s="43"/>
      <c r="C13" s="43"/>
      <c r="D13" s="44"/>
      <c r="E13" s="35" t="s">
        <v>42</v>
      </c>
      <c r="F13" s="45">
        <v>1679</v>
      </c>
      <c r="G13" s="46">
        <f t="shared" si="0"/>
        <v>83.95</v>
      </c>
      <c r="H13" s="46">
        <f t="shared" si="1"/>
        <v>1762.95</v>
      </c>
      <c r="I13" s="56"/>
      <c r="J13" s="57"/>
      <c r="K13" s="58"/>
      <c r="L13" s="59"/>
    </row>
    <row r="14" ht="45" customHeight="1" spans="1:12">
      <c r="A14" s="7" t="s">
        <v>29</v>
      </c>
      <c r="B14" s="47" t="s">
        <v>43</v>
      </c>
      <c r="C14" s="43" t="s">
        <v>31</v>
      </c>
      <c r="D14" s="44" t="s">
        <v>32</v>
      </c>
      <c r="E14" s="35"/>
      <c r="F14" s="45">
        <f>SUM(F8:F13)</f>
        <v>10710</v>
      </c>
      <c r="G14" s="46">
        <f t="shared" si="0"/>
        <v>535.5</v>
      </c>
      <c r="H14" s="46">
        <f t="shared" si="1"/>
        <v>11245.5</v>
      </c>
      <c r="I14" s="56"/>
      <c r="J14" s="57"/>
      <c r="K14" s="58"/>
      <c r="L14" s="59"/>
    </row>
    <row r="15" ht="31" customHeight="1" spans="1:12">
      <c r="A15" s="7" t="s">
        <v>29</v>
      </c>
      <c r="B15" s="47" t="s">
        <v>43</v>
      </c>
      <c r="C15" s="43" t="s">
        <v>31</v>
      </c>
      <c r="D15" s="44" t="s">
        <v>32</v>
      </c>
      <c r="E15" s="35"/>
      <c r="F15" s="45">
        <f t="shared" ref="F15:F17" si="2">SUM(F14:F14)</f>
        <v>10710</v>
      </c>
      <c r="G15" s="46">
        <f t="shared" si="0"/>
        <v>535.5</v>
      </c>
      <c r="H15" s="46">
        <f t="shared" si="1"/>
        <v>11245.5</v>
      </c>
      <c r="I15" s="56"/>
      <c r="J15" s="57"/>
      <c r="K15" s="58"/>
      <c r="L15" s="59"/>
    </row>
    <row r="16" ht="31" customHeight="1" spans="1:12">
      <c r="A16" s="7" t="s">
        <v>29</v>
      </c>
      <c r="B16" s="47" t="s">
        <v>43</v>
      </c>
      <c r="C16" s="43" t="s">
        <v>31</v>
      </c>
      <c r="D16" s="44" t="s">
        <v>32</v>
      </c>
      <c r="E16" s="35"/>
      <c r="F16" s="45">
        <f t="shared" si="2"/>
        <v>10710</v>
      </c>
      <c r="G16" s="46">
        <f t="shared" si="0"/>
        <v>535.5</v>
      </c>
      <c r="H16" s="46">
        <f t="shared" si="1"/>
        <v>11245.5</v>
      </c>
      <c r="I16" s="56"/>
      <c r="J16" s="57"/>
      <c r="K16" s="58"/>
      <c r="L16" s="59"/>
    </row>
    <row r="17" ht="31" customHeight="1" spans="1:12">
      <c r="A17" s="7" t="s">
        <v>29</v>
      </c>
      <c r="B17" s="47" t="s">
        <v>43</v>
      </c>
      <c r="C17" s="43" t="s">
        <v>31</v>
      </c>
      <c r="D17" s="44" t="s">
        <v>32</v>
      </c>
      <c r="E17" s="35"/>
      <c r="F17" s="45">
        <f t="shared" si="2"/>
        <v>10710</v>
      </c>
      <c r="G17" s="46">
        <f t="shared" si="0"/>
        <v>535.5</v>
      </c>
      <c r="H17" s="46">
        <f t="shared" si="1"/>
        <v>11245.5</v>
      </c>
      <c r="I17" s="56"/>
      <c r="J17" s="57"/>
      <c r="K17" s="58"/>
      <c r="L17" s="59"/>
    </row>
    <row r="18" ht="15" spans="1:12">
      <c r="A18" s="7" t="s">
        <v>29</v>
      </c>
      <c r="B18" s="48" t="s">
        <v>44</v>
      </c>
      <c r="C18" s="43" t="s">
        <v>31</v>
      </c>
      <c r="D18" s="44" t="s">
        <v>32</v>
      </c>
      <c r="E18" s="35" t="s">
        <v>33</v>
      </c>
      <c r="F18" s="45">
        <v>1258</v>
      </c>
      <c r="G18" s="46">
        <f t="shared" si="0"/>
        <v>62.9</v>
      </c>
      <c r="H18" s="46">
        <f t="shared" si="1"/>
        <v>1320.9</v>
      </c>
      <c r="I18" s="56"/>
      <c r="J18" s="57"/>
      <c r="K18" s="58"/>
      <c r="L18" s="59"/>
    </row>
    <row r="19" ht="15" spans="1:12">
      <c r="A19" s="7"/>
      <c r="B19" s="49"/>
      <c r="C19" s="43"/>
      <c r="D19" s="44"/>
      <c r="E19" s="35" t="s">
        <v>38</v>
      </c>
      <c r="F19" s="45">
        <v>1580</v>
      </c>
      <c r="G19" s="46">
        <f t="shared" si="0"/>
        <v>79</v>
      </c>
      <c r="H19" s="46">
        <f t="shared" si="1"/>
        <v>1659</v>
      </c>
      <c r="I19" s="56"/>
      <c r="J19" s="57"/>
      <c r="K19" s="58"/>
      <c r="L19" s="59"/>
    </row>
    <row r="20" ht="15" spans="1:12">
      <c r="A20" s="7"/>
      <c r="B20" s="49"/>
      <c r="C20" s="43"/>
      <c r="D20" s="44"/>
      <c r="E20" s="35" t="s">
        <v>39</v>
      </c>
      <c r="F20" s="45">
        <v>2110</v>
      </c>
      <c r="G20" s="46">
        <f t="shared" si="0"/>
        <v>105.5</v>
      </c>
      <c r="H20" s="46">
        <f t="shared" si="1"/>
        <v>2215.5</v>
      </c>
      <c r="I20" s="56"/>
      <c r="J20" s="57"/>
      <c r="K20" s="58"/>
      <c r="L20" s="59"/>
    </row>
    <row r="21" ht="15" spans="1:12">
      <c r="A21" s="7"/>
      <c r="B21" s="49"/>
      <c r="C21" s="43"/>
      <c r="D21" s="44"/>
      <c r="E21" s="35" t="s">
        <v>40</v>
      </c>
      <c r="F21" s="45">
        <v>2144</v>
      </c>
      <c r="G21" s="46">
        <f t="shared" si="0"/>
        <v>107.2</v>
      </c>
      <c r="H21" s="46">
        <f t="shared" si="1"/>
        <v>2251.2</v>
      </c>
      <c r="I21" s="56"/>
      <c r="J21" s="57"/>
      <c r="K21" s="58"/>
      <c r="L21" s="59"/>
    </row>
    <row r="22" ht="15" spans="1:12">
      <c r="A22" s="7"/>
      <c r="B22" s="49"/>
      <c r="C22" s="43"/>
      <c r="D22" s="44"/>
      <c r="E22" s="35" t="s">
        <v>41</v>
      </c>
      <c r="F22" s="45">
        <v>1939</v>
      </c>
      <c r="G22" s="46">
        <f t="shared" si="0"/>
        <v>96.95</v>
      </c>
      <c r="H22" s="46">
        <f t="shared" si="1"/>
        <v>2035.95</v>
      </c>
      <c r="I22" s="56"/>
      <c r="J22" s="57"/>
      <c r="K22" s="58"/>
      <c r="L22" s="59"/>
    </row>
    <row r="23" ht="15" spans="1:12">
      <c r="A23" s="7"/>
      <c r="B23" s="49"/>
      <c r="C23" s="43"/>
      <c r="D23" s="44"/>
      <c r="E23" s="35" t="s">
        <v>42</v>
      </c>
      <c r="F23" s="45">
        <v>1679</v>
      </c>
      <c r="G23" s="46">
        <f t="shared" si="0"/>
        <v>83.95</v>
      </c>
      <c r="H23" s="46">
        <f t="shared" si="1"/>
        <v>1762.95</v>
      </c>
      <c r="I23" s="56"/>
      <c r="J23" s="57"/>
      <c r="K23" s="58"/>
      <c r="L23" s="59"/>
    </row>
    <row r="24" customFormat="1" ht="40.5" spans="1:12">
      <c r="A24" s="7" t="s">
        <v>29</v>
      </c>
      <c r="B24" s="48" t="s">
        <v>45</v>
      </c>
      <c r="C24" s="43" t="s">
        <v>31</v>
      </c>
      <c r="D24" s="44" t="s">
        <v>32</v>
      </c>
      <c r="E24" s="35"/>
      <c r="F24" s="45">
        <f>SUM(F18:F23)</f>
        <v>10710</v>
      </c>
      <c r="G24" s="46">
        <f t="shared" si="0"/>
        <v>535.5</v>
      </c>
      <c r="H24" s="46">
        <f t="shared" si="1"/>
        <v>11245.5</v>
      </c>
      <c r="I24" s="56"/>
      <c r="J24" s="57"/>
      <c r="K24" s="58"/>
      <c r="L24" s="59"/>
    </row>
    <row r="25" ht="15" spans="1:12">
      <c r="A25" s="47" t="s">
        <v>46</v>
      </c>
      <c r="B25" s="7"/>
      <c r="C25" s="43"/>
      <c r="D25" s="45"/>
      <c r="E25" s="35"/>
      <c r="F25" s="45">
        <f>SUM(F8:F24)</f>
        <v>74970</v>
      </c>
      <c r="G25" s="46">
        <f t="shared" si="0"/>
        <v>3748.5</v>
      </c>
      <c r="H25" s="46">
        <f t="shared" si="1"/>
        <v>78718.5</v>
      </c>
      <c r="I25" s="60"/>
      <c r="J25" s="60"/>
      <c r="K25" s="61"/>
      <c r="L25" s="61"/>
    </row>
  </sheetData>
  <mergeCells count="16">
    <mergeCell ref="A1:L1"/>
    <mergeCell ref="A2:L2"/>
    <mergeCell ref="E3:F3"/>
    <mergeCell ref="E4:F4"/>
    <mergeCell ref="A8:A13"/>
    <mergeCell ref="A18:A23"/>
    <mergeCell ref="B8:B13"/>
    <mergeCell ref="B18:B23"/>
    <mergeCell ref="C8:C13"/>
    <mergeCell ref="C18:C23"/>
    <mergeCell ref="D8:D13"/>
    <mergeCell ref="D18:D23"/>
    <mergeCell ref="I8:I24"/>
    <mergeCell ref="J8:J24"/>
    <mergeCell ref="K8:K24"/>
    <mergeCell ref="L8:L24"/>
  </mergeCells>
  <pageMargins left="0.7" right="0.7" top="0.75" bottom="0.75" header="0.3" footer="0.3"/>
  <pageSetup paperSize="9" scale="75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0"/>
  <sheetViews>
    <sheetView workbookViewId="0">
      <selection activeCell="B16" sqref="B16"/>
    </sheetView>
  </sheetViews>
  <sheetFormatPr defaultColWidth="9" defaultRowHeight="13.5" outlineLevelCol="2"/>
  <cols>
    <col min="1" max="3" width="26.125" customWidth="1"/>
  </cols>
  <sheetData>
    <row r="1" ht="75.75" spans="1:3">
      <c r="A1" s="1"/>
      <c r="B1" s="2"/>
      <c r="C1" s="3"/>
    </row>
    <row r="2" ht="37" customHeight="1" spans="1:3">
      <c r="A2" s="4" t="s">
        <v>47</v>
      </c>
      <c r="B2" s="5"/>
      <c r="C2" s="6"/>
    </row>
    <row r="3" ht="50" customHeight="1" spans="1:3">
      <c r="A3" s="4" t="s">
        <v>48</v>
      </c>
      <c r="B3" s="7" t="s">
        <v>29</v>
      </c>
      <c r="C3" s="8"/>
    </row>
    <row r="4" ht="14.25" spans="1:3">
      <c r="A4" s="4" t="s">
        <v>49</v>
      </c>
      <c r="B4" s="9" t="s">
        <v>50</v>
      </c>
      <c r="C4" s="8"/>
    </row>
    <row r="5" ht="59" customHeight="1" spans="1:3">
      <c r="A5" s="4" t="s">
        <v>51</v>
      </c>
      <c r="B5" s="10" t="s">
        <v>52</v>
      </c>
      <c r="C5" s="11" t="s">
        <v>53</v>
      </c>
    </row>
    <row r="6" ht="14.25" spans="1:3">
      <c r="A6" s="4" t="s">
        <v>54</v>
      </c>
      <c r="B6" s="12" t="s">
        <v>55</v>
      </c>
      <c r="C6" s="13" t="s">
        <v>34</v>
      </c>
    </row>
    <row r="7" ht="99" customHeight="1" spans="1:3">
      <c r="A7" s="4" t="s">
        <v>56</v>
      </c>
      <c r="B7" s="14"/>
      <c r="C7" s="15"/>
    </row>
    <row r="8" ht="14.25" spans="1:3">
      <c r="A8" s="4" t="s">
        <v>57</v>
      </c>
      <c r="B8" s="4" t="s">
        <v>37</v>
      </c>
      <c r="C8" s="16" t="s">
        <v>58</v>
      </c>
    </row>
    <row r="9" ht="14.25" spans="1:3">
      <c r="A9" s="4" t="s">
        <v>59</v>
      </c>
      <c r="B9" s="4" t="s">
        <v>60</v>
      </c>
      <c r="C9" s="17" t="s">
        <v>61</v>
      </c>
    </row>
    <row r="10" ht="14.25" spans="1:3">
      <c r="A10" s="4" t="s">
        <v>62</v>
      </c>
      <c r="B10" s="4" t="s">
        <v>63</v>
      </c>
      <c r="C10" s="17"/>
    </row>
    <row r="11" ht="14.25" spans="1:3">
      <c r="A11" s="4" t="s">
        <v>64</v>
      </c>
      <c r="B11" s="4"/>
      <c r="C11" s="18"/>
    </row>
    <row r="15" spans="2:2">
      <c r="B15" s="62" t="s">
        <v>65</v>
      </c>
    </row>
    <row r="16" spans="2:2">
      <c r="B16" s="62" t="s">
        <v>66</v>
      </c>
    </row>
    <row r="17" spans="2:2">
      <c r="B17" s="62" t="s">
        <v>67</v>
      </c>
    </row>
    <row r="18" spans="2:2">
      <c r="B18" s="62" t="s">
        <v>68</v>
      </c>
    </row>
    <row r="19" spans="2:2">
      <c r="B19" s="62" t="s">
        <v>69</v>
      </c>
    </row>
    <row r="20" spans="2:2">
      <c r="B20" s="62" t="s">
        <v>70</v>
      </c>
    </row>
  </sheetData>
  <mergeCells count="4">
    <mergeCell ref="A1:C1"/>
    <mergeCell ref="C2:C4"/>
    <mergeCell ref="C6:C7"/>
    <mergeCell ref="C9:C11"/>
  </mergeCells>
  <pageMargins left="0.7" right="0.7" top="0.75" bottom="0.75" header="0.3" footer="0.3"/>
  <pageSetup paperSize="9" scale="75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箱唛扫码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Sunwell</cp:lastModifiedBy>
  <dcterms:created xsi:type="dcterms:W3CDTF">2023-05-12T11:15:00Z</dcterms:created>
  <dcterms:modified xsi:type="dcterms:W3CDTF">2024-10-20T11:21:47Z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432424CE2BC64649B94D25EA9FCE2D34_12</vt:lpwstr>
  </property>
</Properties>
</file>