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第一批!$A$1:$L$16</definedName>
    <definedName name="_xlnm.Print_Area" localSheetId="1">'第二批 (2)'!$A$1:$L$15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<sst xmlns="http://schemas.openxmlformats.org/spreadsheetml/2006/main" count="99" uniqueCount="56">
  <si>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</si>
  <si>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</si>
  <si>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</si>
  <si>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</si>
  <si>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 6197</t>
  </si>
  <si>
    <t xml:space="preserve">地址：浙江省绍兴市袍江双堰路59号  绍兴市悦达泳装服饰有限公司  孙蕾收13615855052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</si>
  <si>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</si>
  <si>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</si>
  <si>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</si>
  <si>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</si>
  <si>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</si>
  <si>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</si>
  <si>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</si>
  <si>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</si>
  <si>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</si>
  <si>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</si>
  <si>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</si>
  <si>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</si>
  <si>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</si>
  <si>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</si>
  <si>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</si>
  <si>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</si>
  <si>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</si>
  <si>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</si>
  <si>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</si>
  <si>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</si>
  <si>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</si>
  <si>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</si>
  <si>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</si>
  <si>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</si>
  <si>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S24100076 </t>
  </si>
  <si>
    <r>
      <rPr>
        <b/>
        <sz val="10"/>
        <color rgb="FF000000"/>
        <rFont val="Calibri"/>
        <charset val="134"/>
      </rPr>
      <t>AT</t>
    </r>
    <r>
      <rPr>
        <b/>
        <sz val="10"/>
        <color rgb="FF000000"/>
        <rFont val="宋体"/>
        <charset val="134"/>
      </rPr>
      <t>订单</t>
    </r>
  </si>
  <si>
    <t>37*20+4CM</t>
  </si>
  <si>
    <t>1/7</t>
  </si>
  <si>
    <t>2/7</t>
  </si>
  <si>
    <t>41*22+4CM</t>
  </si>
  <si>
    <t>3/7</t>
  </si>
  <si>
    <t>38*31+4CM</t>
  </si>
  <si>
    <t>4/7</t>
  </si>
  <si>
    <t>5/7</t>
  </si>
  <si>
    <t>41*34+4CM</t>
  </si>
  <si>
    <t>6/7</t>
  </si>
  <si>
    <t>7/7</t>
  </si>
  <si>
    <t>合计：</t>
  </si>
  <si>
    <t>7</t>
  </si>
  <si>
    <t>中通快递 7410 0399 9051 29</t>
  </si>
  <si>
    <t>41*37+4CM</t>
  </si>
  <si>
    <t>1/3</t>
  </si>
  <si>
    <t>40*30+4CM</t>
  </si>
  <si>
    <t>2/3</t>
  </si>
  <si>
    <t>42*28+4CM</t>
  </si>
  <si>
    <t>3/3</t>
  </si>
  <si>
    <t>44*40+4CM</t>
  </si>
  <si>
    <t>35*27+4CM</t>
  </si>
  <si>
    <t>43*38+4CM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</si>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</sst>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I15" sqref="I1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39" t="s">
        <v>31</v>
      </c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18" t="s">
        <v>33</v>
      </c>
      <c r="J8" s="30">
        <v>33.2</v>
      </c>
      <c r="K8" s="30">
        <v>33.7</v>
      </c>
      <c r="L8" s="31"/>
    </row>
    <row r="9" customFormat="1" ht="31" customHeight="1" spans="1:12">
      <c r="A9" s="19"/>
      <c r="B9" s="22"/>
      <c r="C9" s="40"/>
      <c r="D9" s="22"/>
      <c r="E9" s="23" t="s">
        <v>32</v>
      </c>
      <c r="F9" s="24">
        <v>2200</v>
      </c>
      <c r="G9" s="24">
        <v>20</v>
      </c>
      <c r="H9" s="24">
        <f t="shared" ref="H9:H14" si="0">SUM(F9+G9)</f>
        <v>2220</v>
      </c>
      <c r="I9" s="18" t="s">
        <v>34</v>
      </c>
      <c r="J9" s="32">
        <v>13.3</v>
      </c>
      <c r="K9" s="32">
        <v>13.8</v>
      </c>
      <c r="L9" s="33"/>
    </row>
    <row r="10" customFormat="1" ht="31" customHeight="1" spans="1:12">
      <c r="A10" s="19"/>
      <c r="B10" s="22"/>
      <c r="C10" s="21" t="s">
        <v>31</v>
      </c>
      <c r="D10" s="22"/>
      <c r="E10" s="23" t="s">
        <v>35</v>
      </c>
      <c r="F10" s="24">
        <v>2042</v>
      </c>
      <c r="G10" s="24">
        <v>20</v>
      </c>
      <c r="H10" s="24">
        <f t="shared" si="0"/>
        <v>2062</v>
      </c>
      <c r="I10" s="18" t="s">
        <v>36</v>
      </c>
      <c r="J10" s="32">
        <v>16</v>
      </c>
      <c r="K10" s="32">
        <v>16.5</v>
      </c>
      <c r="L10" s="33"/>
    </row>
    <row r="11" customFormat="1" ht="31" customHeight="1" spans="1:12">
      <c r="A11" s="19"/>
      <c r="B11" s="22"/>
      <c r="C11" s="39" t="s">
        <v>31</v>
      </c>
      <c r="D11" s="22"/>
      <c r="E11" s="23" t="s">
        <v>37</v>
      </c>
      <c r="F11" s="24">
        <v>3000</v>
      </c>
      <c r="G11" s="24">
        <v>30</v>
      </c>
      <c r="H11" s="24">
        <f t="shared" si="0"/>
        <v>3030</v>
      </c>
      <c r="I11" s="18" t="s">
        <v>38</v>
      </c>
      <c r="J11" s="32">
        <v>29.8</v>
      </c>
      <c r="K11" s="32">
        <v>30.3</v>
      </c>
      <c r="L11" s="33"/>
    </row>
    <row r="12" customFormat="1" ht="31" customHeight="1" spans="1:12">
      <c r="A12" s="19"/>
      <c r="B12" s="22"/>
      <c r="C12" s="40"/>
      <c r="D12" s="22"/>
      <c r="E12" s="23" t="s">
        <v>37</v>
      </c>
      <c r="F12" s="24">
        <v>2640</v>
      </c>
      <c r="G12" s="24">
        <v>26</v>
      </c>
      <c r="H12" s="24">
        <f t="shared" si="0"/>
        <v>2666</v>
      </c>
      <c r="I12" s="18" t="s">
        <v>39</v>
      </c>
      <c r="J12" s="32">
        <v>26.2</v>
      </c>
      <c r="K12" s="32">
        <v>26.7</v>
      </c>
      <c r="L12" s="33"/>
    </row>
    <row r="13" customFormat="1" ht="31" customHeight="1" spans="1:12">
      <c r="A13" s="19"/>
      <c r="B13" s="22"/>
      <c r="C13" s="39" t="s">
        <v>31</v>
      </c>
      <c r="D13" s="22"/>
      <c r="E13" s="23" t="s">
        <v>40</v>
      </c>
      <c r="F13" s="24">
        <v>3000</v>
      </c>
      <c r="G13" s="24">
        <v>30</v>
      </c>
      <c r="H13" s="24">
        <f t="shared" si="0"/>
        <v>3030</v>
      </c>
      <c r="I13" s="18" t="s">
        <v>41</v>
      </c>
      <c r="J13" s="32">
        <v>35</v>
      </c>
      <c r="K13" s="32">
        <v>35.5</v>
      </c>
      <c r="L13" s="33"/>
    </row>
    <row r="14" customFormat="1" ht="31" customHeight="1" spans="1:12">
      <c r="A14" s="19"/>
      <c r="B14" s="22"/>
      <c r="C14" s="40"/>
      <c r="D14" s="22"/>
      <c r="E14" s="23" t="s">
        <v>40</v>
      </c>
      <c r="F14" s="24">
        <v>2134</v>
      </c>
      <c r="G14" s="24">
        <v>21</v>
      </c>
      <c r="H14" s="24">
        <f t="shared" si="0"/>
        <v>2155</v>
      </c>
      <c r="I14" s="18" t="s">
        <v>42</v>
      </c>
      <c r="J14" s="32">
        <v>24.8</v>
      </c>
      <c r="K14" s="32">
        <v>25.3</v>
      </c>
      <c r="L14" s="33"/>
    </row>
    <row r="15" ht="31" customHeight="1" spans="1:12">
      <c r="A15" s="25"/>
      <c r="B15" s="22"/>
      <c r="C15" s="22"/>
      <c r="D15" s="22"/>
      <c r="E15" s="26"/>
      <c r="F15" s="24"/>
      <c r="G15" s="24"/>
      <c r="H15" s="24"/>
      <c r="I15" s="37"/>
      <c r="J15" s="32"/>
      <c r="K15" s="32"/>
      <c r="L15" s="33"/>
    </row>
    <row r="16" ht="36" customHeight="1" spans="1:12">
      <c r="A16" s="25" t="s">
        <v>43</v>
      </c>
      <c r="B16" s="22"/>
      <c r="C16" s="22"/>
      <c r="D16" s="22"/>
      <c r="E16" s="22"/>
      <c r="F16" s="24">
        <f>SUM(F8:F14)</f>
        <v>20016</v>
      </c>
      <c r="G16" s="24">
        <f>SUM(G8:G14)</f>
        <v>197</v>
      </c>
      <c r="H16" s="24">
        <f>SUM(H8:H14)</f>
        <v>20213</v>
      </c>
      <c r="I16" s="37" t="s">
        <v>44</v>
      </c>
      <c r="J16" s="32">
        <f>SUM(J8:J14)</f>
        <v>178.3</v>
      </c>
      <c r="K16" s="32">
        <f>SUM(K8:K14)</f>
        <v>181.8</v>
      </c>
      <c r="L16" s="33"/>
    </row>
    <row r="19" spans="13:13">
      <c r="M19" s="38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9">
    <mergeCell ref="A1:L1"/>
    <mergeCell ref="A2:L2"/>
    <mergeCell ref="E3:F3"/>
    <mergeCell ref="D4:E4"/>
    <mergeCell ref="A8:A14"/>
    <mergeCell ref="C8:C9"/>
    <mergeCell ref="C11:C12"/>
    <mergeCell ref="C13:C14"/>
    <mergeCell ref="F4:L5"/>
  </mergeCells>
  <pageMargins left="0.7" right="0.7" top="0.75" bottom="0.75" header="0.3" footer="0.3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A8" sqref="A8:A13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45586</v>
      </c>
      <c r="F3" s="7"/>
      <c r="G3" s="8"/>
    </row>
    <row r="4" ht="19.5" customHeight="1" spans="3:13">
      <c r="C4" s="6" t="s">
        <v>3</v>
      </c>
      <c r="D4" s="9" t="s">
        <v>45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46</v>
      </c>
      <c r="F8" s="24">
        <v>1030</v>
      </c>
      <c r="G8" s="24">
        <v>10</v>
      </c>
      <c r="H8" s="24">
        <f t="shared" ref="H8:H14" si="0">SUM(F8+G8)</f>
        <v>1040</v>
      </c>
      <c r="I8" s="18" t="s">
        <v>47</v>
      </c>
      <c r="J8" s="30">
        <v>12.7</v>
      </c>
      <c r="K8" s="30">
        <v>13.2</v>
      </c>
      <c r="L8" s="31"/>
    </row>
    <row r="9" customFormat="1" ht="31" customHeight="1" spans="1:12">
      <c r="A9" s="19"/>
      <c r="B9" s="22"/>
      <c r="C9" s="21" t="s">
        <v>31</v>
      </c>
      <c r="D9" s="22"/>
      <c r="E9" s="23" t="s">
        <v>48</v>
      </c>
      <c r="F9" s="24">
        <v>2560</v>
      </c>
      <c r="G9" s="24">
        <v>25</v>
      </c>
      <c r="H9" s="24">
        <f t="shared" si="0"/>
        <v>2585</v>
      </c>
      <c r="I9" s="18" t="s">
        <v>49</v>
      </c>
      <c r="J9" s="32">
        <v>26.2</v>
      </c>
      <c r="K9" s="32">
        <v>26.7</v>
      </c>
      <c r="L9" s="33"/>
    </row>
    <row r="10" customFormat="1" ht="31" customHeight="1" spans="1:12">
      <c r="A10" s="19"/>
      <c r="B10" s="22"/>
      <c r="C10" s="21" t="s">
        <v>31</v>
      </c>
      <c r="D10" s="22"/>
      <c r="E10" s="23" t="s">
        <v>50</v>
      </c>
      <c r="F10" s="24">
        <v>830</v>
      </c>
      <c r="G10" s="24">
        <v>8</v>
      </c>
      <c r="H10" s="24">
        <f t="shared" si="0"/>
        <v>838</v>
      </c>
      <c r="I10" s="34" t="s">
        <v>51</v>
      </c>
      <c r="J10" s="32">
        <v>8</v>
      </c>
      <c r="K10" s="32">
        <v>8.5</v>
      </c>
      <c r="L10" s="33"/>
    </row>
    <row r="11" customFormat="1" ht="31" customHeight="1" spans="1:12">
      <c r="A11" s="19"/>
      <c r="B11" s="22"/>
      <c r="C11" s="21" t="s">
        <v>31</v>
      </c>
      <c r="D11" s="22"/>
      <c r="E11" s="23" t="s">
        <v>52</v>
      </c>
      <c r="F11" s="24">
        <v>530</v>
      </c>
      <c r="G11" s="24">
        <v>5</v>
      </c>
      <c r="H11" s="24">
        <f t="shared" si="0"/>
        <v>535</v>
      </c>
      <c r="I11" s="35"/>
      <c r="J11" s="32">
        <v>7.3</v>
      </c>
      <c r="K11" s="32">
        <v>7.8</v>
      </c>
      <c r="L11" s="33"/>
    </row>
    <row r="12" customFormat="1" ht="31" customHeight="1" spans="1:12">
      <c r="A12" s="19"/>
      <c r="B12" s="22"/>
      <c r="C12" s="21" t="s">
        <v>31</v>
      </c>
      <c r="D12" s="22"/>
      <c r="E12" s="23" t="s">
        <v>53</v>
      </c>
      <c r="F12" s="24">
        <v>750</v>
      </c>
      <c r="G12" s="24">
        <v>7</v>
      </c>
      <c r="H12" s="24">
        <f t="shared" si="0"/>
        <v>757</v>
      </c>
      <c r="I12" s="35"/>
      <c r="J12" s="32">
        <v>5.7</v>
      </c>
      <c r="K12" s="32">
        <v>6.2</v>
      </c>
      <c r="L12" s="33"/>
    </row>
    <row r="13" customFormat="1" ht="31" customHeight="1" spans="1:12">
      <c r="A13" s="19"/>
      <c r="B13" s="22"/>
      <c r="C13" s="21" t="s">
        <v>31</v>
      </c>
      <c r="D13" s="22"/>
      <c r="E13" s="23" t="s">
        <v>54</v>
      </c>
      <c r="F13" s="24">
        <v>260</v>
      </c>
      <c r="G13" s="24">
        <v>2</v>
      </c>
      <c r="H13" s="24">
        <f t="shared" si="0"/>
        <v>262</v>
      </c>
      <c r="I13" s="36"/>
      <c r="J13" s="32">
        <v>3.1</v>
      </c>
      <c r="K13" s="32">
        <v>3.6</v>
      </c>
      <c r="L13" s="33"/>
    </row>
    <row r="14" ht="31" customHeight="1" spans="1:12">
      <c r="A14" s="25"/>
      <c r="B14" s="22"/>
      <c r="C14" s="22"/>
      <c r="D14" s="22"/>
      <c r="E14" s="26"/>
      <c r="F14" s="24"/>
      <c r="G14" s="24"/>
      <c r="H14" s="24"/>
      <c r="I14" s="37"/>
      <c r="J14" s="32"/>
      <c r="K14" s="32"/>
      <c r="L14" s="33"/>
    </row>
    <row r="15" ht="36" customHeight="1" spans="1:12">
      <c r="A15" s="25" t="s">
        <v>43</v>
      </c>
      <c r="B15" s="22"/>
      <c r="C15" s="22"/>
      <c r="D15" s="22"/>
      <c r="E15" s="22"/>
      <c r="F15" s="24">
        <f>SUM(F8:F13)</f>
        <v>5960</v>
      </c>
      <c r="G15" s="24">
        <f>SUM(G8:G13)</f>
        <v>57</v>
      </c>
      <c r="H15" s="24">
        <f>SUM(H8:H13)</f>
        <v>6017</v>
      </c>
      <c r="I15" s="37" t="s">
        <v>55</v>
      </c>
      <c r="J15" s="32">
        <f>SUM(J8:J13)</f>
        <v>63</v>
      </c>
      <c r="K15" s="32">
        <f>SUM(K8:K13)</f>
        <v>66</v>
      </c>
      <c r="L15" s="33"/>
    </row>
    <row r="18" spans="13:13">
      <c r="M18" s="38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13"/>
    <mergeCell ref="I10:I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2024-10-21T01:58:18Z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5A76CC6275E24828962241F71FF5F391_13</vt:lpwstr>
  </property>
</Properties>
</file>