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sheet!$A$7:$L$9</definedName>
    <definedName name="Ext">[1]LUT!$G$2</definedName>
    <definedName name="Gender">[1]LUT!$I$1:$BI$1</definedName>
    <definedName name="_xlnm.Print_Area" localSheetId="0">sheet!$A$1:$L$9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<sst xmlns="http://schemas.openxmlformats.org/spreadsheetml/2006/main" count="31" uniqueCount="31">
  <si>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</si>
  <si>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</si>
  <si>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KYE680008970242</t>
  </si>
  <si>
    <t>嘉兴市秀洲区同德路122号   张云（仓库）  16639045087   丽豪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</si>
  <si>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</si>
  <si>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</si>
  <si>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</si>
  <si>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</si>
  <si>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</si>
  <si>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</si>
  <si>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</si>
  <si>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</si>
  <si>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</si>
  <si>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</si>
  <si>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</si>
  <si>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</si>
  <si>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</si>
  <si>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</si>
  <si>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t>颜色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</si>
  <si>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</si>
  <si>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</si>
  <si>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</si>
  <si>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</si>
  <si>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</si>
  <si>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</si>
  <si>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</si>
  <si>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</si>
  <si>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CLZCALL018 
care label </t>
  </si>
  <si>
    <t>4786-556</t>
  </si>
  <si>
    <t>1-1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</si>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</sst>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view="pageBreakPreview" zoomScale="87" zoomScaleNormal="100" workbookViewId="0">
      <selection activeCell="C8" sqref="C8"/>
    </sheetView>
  </sheetViews>
  <sheetFormatPr defaultColWidth="18" defaultRowHeight="25.8"/>
  <cols>
    <col min="1" max="1" width="20.6296296296296" style="3" customWidth="1"/>
    <col min="2" max="2" width="32.7592592592593" style="4" customWidth="1"/>
    <col min="3" max="3" width="20.6851851851852" style="4" customWidth="1"/>
    <col min="4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5:7">
      <c r="E3" s="10">
        <v>45587</v>
      </c>
      <c r="F3" s="10"/>
      <c r="G3" s="4"/>
    </row>
    <row r="4" spans="4:7">
      <c r="D4" s="11" t="s">
        <v>2</v>
      </c>
      <c r="E4" s="11"/>
      <c r="F4" s="11"/>
      <c r="G4" s="11"/>
    </row>
    <row r="5" ht="69" customHeight="1" spans="2:11">
      <c r="B5" s="12" t="s">
        <v>3</v>
      </c>
      <c r="C5" s="12"/>
      <c r="D5" s="12"/>
      <c r="E5" s="12"/>
      <c r="F5" s="12"/>
      <c r="G5" s="12"/>
      <c r="H5" s="12"/>
      <c r="I5" s="34"/>
      <c r="J5" s="35"/>
      <c r="K5" s="35"/>
    </row>
    <row r="6" s="1" customFormat="1" ht="14.25" customHeight="1" spans="1:12">
      <c r="A6" s="13" t="s">
        <v>4</v>
      </c>
      <c r="B6" s="14" t="s">
        <v>5</v>
      </c>
      <c r="C6" s="14" t="s">
        <v>6</v>
      </c>
      <c r="D6" s="14"/>
      <c r="E6" s="15" t="s">
        <v>7</v>
      </c>
      <c r="F6" s="16" t="s">
        <v>8</v>
      </c>
      <c r="G6" s="17" t="s">
        <v>9</v>
      </c>
      <c r="H6" s="17" t="s">
        <v>10</v>
      </c>
      <c r="I6" s="17" t="s">
        <v>11</v>
      </c>
      <c r="J6" s="36" t="s">
        <v>12</v>
      </c>
      <c r="K6" s="36" t="s">
        <v>13</v>
      </c>
      <c r="L6" s="36" t="s">
        <v>14</v>
      </c>
    </row>
    <row r="7" s="1" customFormat="1" ht="14.25" customHeight="1" spans="1:12">
      <c r="A7" s="18" t="s">
        <v>15</v>
      </c>
      <c r="B7" s="19" t="s">
        <v>16</v>
      </c>
      <c r="C7" s="20" t="s">
        <v>17</v>
      </c>
      <c r="D7" s="21" t="s">
        <v>18</v>
      </c>
      <c r="E7" s="22" t="s">
        <v>19</v>
      </c>
      <c r="F7" s="23" t="s">
        <v>20</v>
      </c>
      <c r="G7" s="22" t="s">
        <v>21</v>
      </c>
      <c r="H7" s="22" t="s">
        <v>22</v>
      </c>
      <c r="I7" s="37" t="s">
        <v>23</v>
      </c>
      <c r="J7" s="38" t="s">
        <v>24</v>
      </c>
      <c r="K7" s="38" t="s">
        <v>25</v>
      </c>
      <c r="L7" s="38" t="s">
        <v>26</v>
      </c>
    </row>
    <row r="8" s="2" customFormat="1" ht="33" customHeight="1" spans="1:12">
      <c r="A8" s="24"/>
      <c r="B8" s="25" t="s">
        <v>27</v>
      </c>
      <c r="C8" s="26" t="s">
        <v>28</v>
      </c>
      <c r="D8" s="26"/>
      <c r="E8" s="27"/>
      <c r="F8" s="28">
        <v>10816</v>
      </c>
      <c r="G8" s="27">
        <f>H8-F8</f>
        <v>0</v>
      </c>
      <c r="H8" s="27">
        <v>10816</v>
      </c>
      <c r="I8" s="39" t="s">
        <v>29</v>
      </c>
      <c r="J8" s="27">
        <v>3.3</v>
      </c>
      <c r="K8" s="27">
        <v>3.65</v>
      </c>
      <c r="L8" s="27" t="s">
        <v>30</v>
      </c>
    </row>
    <row r="9" s="2" customFormat="1" ht="33" customHeight="1" spans="1:12">
      <c r="A9" s="29"/>
      <c r="B9" s="30"/>
      <c r="C9" s="31"/>
      <c r="D9" s="31"/>
      <c r="E9" s="31"/>
      <c r="F9" s="31">
        <f>SUM(F8:F8)</f>
        <v>10816</v>
      </c>
      <c r="G9" s="31">
        <f>SUM(G8:G8)</f>
        <v>0</v>
      </c>
      <c r="H9" s="31">
        <f>SUM(H8:H8)</f>
        <v>10816</v>
      </c>
      <c r="I9" s="40"/>
      <c r="J9" s="41"/>
      <c r="K9" s="42"/>
      <c r="L9" s="43"/>
    </row>
    <row r="10" s="2" customFormat="1" spans="1:12">
      <c r="A10" s="32"/>
      <c r="G10" s="33"/>
      <c r="I10" s="44"/>
      <c r="J10" s="32"/>
      <c r="K10" s="32"/>
      <c r="L10" s="32"/>
    </row>
  </sheetData>
  <autoFilter xmlns:etc="http://www.wps.cn/officeDocument/2017/etCustomData" ref="A7:L9" etc:filterBottomFollowUsedRange="0">
    <sortState ref="A7:L9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8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J18:L19"/>
  <sheetViews>
    <sheetView workbookViewId="0">
      <selection activeCell="L18" sqref="L18"/>
    </sheetView>
  </sheetViews>
  <sheetFormatPr defaultColWidth="9" defaultRowHeight="14.4"/>
  <sheetData>
    <row r="18" spans="10:12">
      <c r="J18">
        <v>190</v>
      </c>
      <c r="K18">
        <f>J18*1.02</f>
        <v>193.8</v>
      </c>
      <c r="L18">
        <v>193</v>
      </c>
    </row>
    <row r="19" spans="10:12">
      <c r="J19">
        <v>190</v>
      </c>
      <c r="K19">
        <f>J19*1.02</f>
        <v>193.8</v>
      </c>
      <c r="L19">
        <v>193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2019-10-05T05:15:00Z</cp:lastPrinted>
  <dcterms:modified xsi:type="dcterms:W3CDTF">2024-10-22T05:48:29Z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