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9"/>
  <c r="G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H8"/>
  <c r="G8"/>
</calcChain>
</file>

<file path=xl/sharedStrings.xml><?xml version="1.0" encoding="utf-8"?>
<sst xmlns="http://schemas.openxmlformats.org/spreadsheetml/2006/main" count="63" uniqueCount="36">
  <si>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</si>
  <si>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</si>
  <si>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</si>
  <si>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</si>
  <si>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</si>
  <si>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</si>
  <si>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</si>
  <si>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</si>
  <si>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</si>
  <si>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</si>
  <si>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</si>
  <si>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</si>
  <si>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</si>
  <si>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</si>
  <si>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</si>
  <si>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</si>
  <si>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</si>
  <si>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</si>
  <si>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</si>
  <si>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</si>
  <si>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</si>
  <si>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</si>
  <si>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</si>
  <si>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</si>
  <si>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</si>
  <si>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</si>
  <si>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</si>
  <si>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</si>
  <si>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俞虹 浙江省宁波市象山县爵溪街道瀛洲路237号 13486067415</t>
  </si>
  <si>
    <t>河南省开封市祥符区科技大道南段浩宇服装厂颜宏光13803787312</t>
    <phoneticPr fontId="16" type="noConversion"/>
  </si>
  <si>
    <t>SF1539223693384</t>
    <phoneticPr fontId="16" type="noConversion"/>
  </si>
  <si>
    <t>E0944AX</t>
  </si>
  <si>
    <t>BK27 - BLACK</t>
  </si>
  <si>
    <t>PN155 - PINK</t>
  </si>
  <si>
    <r>
      <t xml:space="preserve">P24100381           </t>
    </r>
    <r>
      <rPr>
        <sz val="11"/>
        <color theme="1"/>
        <rFont val="宋体"/>
        <family val="3"/>
        <charset val="134"/>
        <scheme val="minor"/>
      </rPr>
      <t xml:space="preserve">//S24100228 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</si>
  <si>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00/135</t>
    </r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</si>
</sst>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yyyy\-mm\-dd"/>
    <numFmt numFmtId="177" formatCode="0_);[Red]\(0\)"/>
    <numFmt numFmtId="178" formatCode="[DBNum1][$-804]yyyy&quot;年&quot;m&quot;月&quot;d&quot;日&quot;;@"/>
    <numFmt numFmtId="185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2">
    <xf numFmtId="178" fontId="0" fillId="0" borderId="0" xfId="0">
      <alignment vertical="center"/>
    </xf>
    <xf numFmtId="178" fontId="0" fillId="0" borderId="0" xfId="0" applyNumberFormat="1">
      <alignment vertical="center"/>
    </xf>
    <xf numFmtId="178" fontId="0" fillId="2" borderId="0" xfId="0" applyFill="1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178" fontId="6" fillId="2" borderId="1" xfId="3" applyNumberFormat="1" applyFont="1" applyFill="1" applyBorder="1" applyAlignment="1">
      <alignment horizontal="center" vertical="center" wrapText="1"/>
    </xf>
    <xf numFmtId="177" fontId="6" fillId="2" borderId="1" xfId="3" applyNumberFormat="1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right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78" fontId="21" fillId="0" borderId="1" xfId="0" applyFont="1" applyBorder="1" applyAlignment="1">
      <alignment horizontal="center" vertical="center" wrapText="1"/>
    </xf>
    <xf numFmtId="178" fontId="0" fillId="0" borderId="1" xfId="0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185" fontId="0" fillId="0" borderId="1" xfId="0" applyNumberFormat="1" applyBorder="1">
      <alignment vertical="center"/>
    </xf>
    <xf numFmtId="0" fontId="22" fillId="0" borderId="1" xfId="0" applyNumberFormat="1" applyFont="1" applyFill="1" applyBorder="1" applyAlignment="1">
      <alignment horizontal="center"/>
    </xf>
    <xf numFmtId="0" fontId="0" fillId="0" borderId="0" xfId="0" applyNumberFormat="1" applyFill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6</xdr:row>
      <xdr:rowOff>0</xdr:rowOff>
    </xdr:from>
    <xdr:to>
      <xdr:col>2</xdr:col>
      <xdr:colOff>685800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tabSelected="1" workbookViewId="0">
      <selection activeCell="E28" sqref="E28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4.7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9" max="12" width="9" style="20"/>
  </cols>
  <sheetData>
    <row r="1" spans="1:15" ht="25.5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5" ht="25.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5" ht="15" customHeight="1">
      <c r="A3" s="17"/>
      <c r="B3" s="17"/>
      <c r="C3" s="17"/>
      <c r="D3" s="18" t="s">
        <v>0</v>
      </c>
      <c r="E3" s="25">
        <v>45586</v>
      </c>
      <c r="F3" s="25"/>
      <c r="G3" s="23" t="s">
        <v>29</v>
      </c>
      <c r="H3" s="23"/>
      <c r="I3" s="23"/>
      <c r="J3" s="23"/>
      <c r="K3" s="23"/>
      <c r="L3" s="23"/>
    </row>
    <row r="4" spans="1:15" ht="15">
      <c r="A4" s="5"/>
      <c r="B4" s="17"/>
      <c r="C4" s="26" t="s">
        <v>1</v>
      </c>
      <c r="D4" s="26"/>
      <c r="E4" s="27" t="s">
        <v>30</v>
      </c>
      <c r="F4" s="27"/>
      <c r="G4" s="23"/>
      <c r="H4" s="23"/>
      <c r="I4" s="23"/>
      <c r="J4" s="23"/>
      <c r="K4" s="23"/>
      <c r="L4" s="23"/>
    </row>
    <row r="5" spans="1:15" ht="9.75" customHeight="1">
      <c r="A5" s="17"/>
      <c r="B5" s="6"/>
      <c r="C5" s="17"/>
      <c r="D5" s="17"/>
      <c r="E5" s="17"/>
      <c r="F5" s="7"/>
      <c r="G5" s="23"/>
      <c r="H5" s="23"/>
      <c r="I5" s="23"/>
      <c r="J5" s="23"/>
      <c r="K5" s="23"/>
      <c r="L5" s="23"/>
    </row>
    <row r="6" spans="1:15" ht="25.5">
      <c r="A6" s="8" t="s">
        <v>22</v>
      </c>
      <c r="B6" s="9" t="s">
        <v>18</v>
      </c>
      <c r="C6" s="9" t="s">
        <v>19</v>
      </c>
      <c r="D6" s="3" t="s">
        <v>20</v>
      </c>
      <c r="E6" s="3" t="s">
        <v>2</v>
      </c>
      <c r="F6" s="10" t="s">
        <v>3</v>
      </c>
      <c r="G6" s="11" t="s">
        <v>4</v>
      </c>
      <c r="H6" s="11" t="s">
        <v>5</v>
      </c>
      <c r="I6" s="12" t="s">
        <v>6</v>
      </c>
      <c r="J6" s="12" t="s">
        <v>7</v>
      </c>
      <c r="K6" s="12" t="s">
        <v>8</v>
      </c>
      <c r="L6" s="12" t="s">
        <v>9</v>
      </c>
    </row>
    <row r="7" spans="1:15" ht="25.5">
      <c r="A7" s="13" t="s">
        <v>23</v>
      </c>
      <c r="B7" s="14" t="s">
        <v>21</v>
      </c>
      <c r="C7" s="15" t="s">
        <v>24</v>
      </c>
      <c r="D7" s="4" t="s">
        <v>25</v>
      </c>
      <c r="E7" s="17" t="s">
        <v>17</v>
      </c>
      <c r="F7" s="10" t="s">
        <v>10</v>
      </c>
      <c r="G7" s="11" t="s">
        <v>11</v>
      </c>
      <c r="H7" s="11" t="s">
        <v>12</v>
      </c>
      <c r="I7" s="16" t="s">
        <v>13</v>
      </c>
      <c r="J7" s="12" t="s">
        <v>14</v>
      </c>
      <c r="K7" s="12" t="s">
        <v>15</v>
      </c>
      <c r="L7" s="12" t="s">
        <v>16</v>
      </c>
      <c r="O7" t="s">
        <v>28</v>
      </c>
    </row>
    <row r="8" spans="1:15" ht="15">
      <c r="A8" s="21" t="s">
        <v>34</v>
      </c>
      <c r="B8" s="21" t="s">
        <v>35</v>
      </c>
      <c r="C8" s="28" t="s">
        <v>31</v>
      </c>
      <c r="D8" s="28">
        <v>1480258</v>
      </c>
      <c r="E8" s="28" t="s">
        <v>32</v>
      </c>
      <c r="F8" s="30">
        <v>11</v>
      </c>
      <c r="G8" s="29">
        <f>F8*0.03</f>
        <v>0.32999999999999996</v>
      </c>
      <c r="H8" s="29">
        <f>SUM(F8:G8)</f>
        <v>11.33</v>
      </c>
      <c r="I8" s="19"/>
      <c r="J8" s="19"/>
      <c r="K8" s="19"/>
      <c r="L8" s="19"/>
    </row>
    <row r="9" spans="1:15" ht="15">
      <c r="A9" s="22"/>
      <c r="B9" s="22"/>
      <c r="C9" s="28" t="s">
        <v>31</v>
      </c>
      <c r="D9" s="28">
        <v>1480259</v>
      </c>
      <c r="E9" s="28" t="s">
        <v>32</v>
      </c>
      <c r="F9" s="30">
        <v>10</v>
      </c>
      <c r="G9" s="29">
        <f t="shared" ref="G9:G22" si="0">F9*0.03</f>
        <v>0.3</v>
      </c>
      <c r="H9" s="29">
        <f t="shared" ref="H9:H22" si="1">SUM(F9:G9)</f>
        <v>10.3</v>
      </c>
      <c r="I9" s="19"/>
      <c r="J9" s="19"/>
      <c r="K9" s="19"/>
      <c r="L9" s="19"/>
    </row>
    <row r="10" spans="1:15" ht="15">
      <c r="A10" s="22"/>
      <c r="B10" s="22"/>
      <c r="C10" s="28" t="s">
        <v>31</v>
      </c>
      <c r="D10" s="28">
        <v>1480260</v>
      </c>
      <c r="E10" s="28" t="s">
        <v>32</v>
      </c>
      <c r="F10" s="30">
        <v>10</v>
      </c>
      <c r="G10" s="29">
        <f t="shared" si="0"/>
        <v>0.3</v>
      </c>
      <c r="H10" s="29">
        <f t="shared" si="1"/>
        <v>10.3</v>
      </c>
      <c r="I10" s="19"/>
      <c r="J10" s="19"/>
      <c r="K10" s="19"/>
      <c r="L10" s="19"/>
    </row>
    <row r="11" spans="1:15" ht="15">
      <c r="A11" s="22"/>
      <c r="B11" s="22"/>
      <c r="C11" s="28" t="s">
        <v>31</v>
      </c>
      <c r="D11" s="28">
        <v>1480262</v>
      </c>
      <c r="E11" s="28" t="s">
        <v>32</v>
      </c>
      <c r="F11" s="30">
        <v>42</v>
      </c>
      <c r="G11" s="29">
        <f t="shared" si="0"/>
        <v>1.26</v>
      </c>
      <c r="H11" s="29">
        <f t="shared" si="1"/>
        <v>43.26</v>
      </c>
      <c r="I11" s="19"/>
      <c r="J11" s="19"/>
      <c r="K11" s="19"/>
      <c r="L11" s="19"/>
    </row>
    <row r="12" spans="1:15" ht="15">
      <c r="A12" s="22"/>
      <c r="B12" s="22"/>
      <c r="C12" s="28" t="s">
        <v>31</v>
      </c>
      <c r="D12" s="28">
        <v>1480263</v>
      </c>
      <c r="E12" s="28" t="s">
        <v>32</v>
      </c>
      <c r="F12" s="30">
        <v>11</v>
      </c>
      <c r="G12" s="29">
        <f t="shared" si="0"/>
        <v>0.32999999999999996</v>
      </c>
      <c r="H12" s="29">
        <f t="shared" si="1"/>
        <v>11.33</v>
      </c>
      <c r="I12" s="19"/>
      <c r="J12" s="19"/>
      <c r="K12" s="19"/>
      <c r="L12" s="19"/>
    </row>
    <row r="13" spans="1:15" ht="15">
      <c r="A13" s="22"/>
      <c r="B13" s="22"/>
      <c r="C13" s="28" t="s">
        <v>31</v>
      </c>
      <c r="D13" s="28">
        <v>1480265</v>
      </c>
      <c r="E13" s="28" t="s">
        <v>32</v>
      </c>
      <c r="F13" s="30">
        <v>23</v>
      </c>
      <c r="G13" s="29">
        <f t="shared" si="0"/>
        <v>0.69</v>
      </c>
      <c r="H13" s="29">
        <f t="shared" si="1"/>
        <v>23.69</v>
      </c>
      <c r="I13" s="19"/>
      <c r="J13" s="19"/>
      <c r="K13" s="19"/>
      <c r="L13" s="19"/>
    </row>
    <row r="14" spans="1:15" ht="15">
      <c r="A14" s="22"/>
      <c r="B14" s="22"/>
      <c r="C14" s="28" t="s">
        <v>31</v>
      </c>
      <c r="D14" s="28">
        <v>1480266</v>
      </c>
      <c r="E14" s="28" t="s">
        <v>32</v>
      </c>
      <c r="F14" s="30">
        <v>9</v>
      </c>
      <c r="G14" s="29">
        <f t="shared" si="0"/>
        <v>0.27</v>
      </c>
      <c r="H14" s="29">
        <f t="shared" si="1"/>
        <v>9.27</v>
      </c>
      <c r="I14" s="19"/>
      <c r="J14" s="19"/>
      <c r="K14" s="19"/>
      <c r="L14" s="19"/>
    </row>
    <row r="15" spans="1:15" ht="15">
      <c r="A15" s="22"/>
      <c r="B15" s="22"/>
      <c r="C15" s="28" t="s">
        <v>31</v>
      </c>
      <c r="D15" s="28">
        <v>1480267</v>
      </c>
      <c r="E15" s="28" t="s">
        <v>32</v>
      </c>
      <c r="F15" s="30">
        <v>11</v>
      </c>
      <c r="G15" s="29">
        <f t="shared" si="0"/>
        <v>0.32999999999999996</v>
      </c>
      <c r="H15" s="29">
        <f t="shared" si="1"/>
        <v>11.33</v>
      </c>
      <c r="I15" s="19"/>
      <c r="J15" s="19"/>
      <c r="K15" s="19"/>
      <c r="L15" s="19"/>
    </row>
    <row r="16" spans="1:15" ht="15">
      <c r="A16" s="22"/>
      <c r="B16" s="22"/>
      <c r="C16" s="28" t="s">
        <v>31</v>
      </c>
      <c r="D16" s="28">
        <v>1480268</v>
      </c>
      <c r="E16" s="28" t="s">
        <v>32</v>
      </c>
      <c r="F16" s="30">
        <v>9</v>
      </c>
      <c r="G16" s="29">
        <f t="shared" si="0"/>
        <v>0.27</v>
      </c>
      <c r="H16" s="29">
        <f t="shared" si="1"/>
        <v>9.27</v>
      </c>
      <c r="I16" s="19"/>
      <c r="J16" s="19"/>
      <c r="K16" s="19"/>
      <c r="L16" s="19"/>
    </row>
    <row r="17" spans="1:12" ht="15">
      <c r="A17" s="22"/>
      <c r="B17" s="22"/>
      <c r="C17" s="28" t="s">
        <v>31</v>
      </c>
      <c r="D17" s="28">
        <v>1480270</v>
      </c>
      <c r="E17" s="28" t="s">
        <v>32</v>
      </c>
      <c r="F17" s="30">
        <v>3</v>
      </c>
      <c r="G17" s="29">
        <f t="shared" si="0"/>
        <v>0.09</v>
      </c>
      <c r="H17" s="29">
        <f t="shared" si="1"/>
        <v>3.09</v>
      </c>
      <c r="I17" s="19"/>
      <c r="J17" s="19"/>
      <c r="K17" s="19"/>
      <c r="L17" s="19"/>
    </row>
    <row r="18" spans="1:12" ht="15">
      <c r="A18" s="22"/>
      <c r="B18" s="22"/>
      <c r="C18" s="28" t="s">
        <v>31</v>
      </c>
      <c r="D18" s="28">
        <v>1480272</v>
      </c>
      <c r="E18" s="28" t="s">
        <v>32</v>
      </c>
      <c r="F18" s="30">
        <v>57</v>
      </c>
      <c r="G18" s="29">
        <f t="shared" si="0"/>
        <v>1.71</v>
      </c>
      <c r="H18" s="29">
        <f t="shared" si="1"/>
        <v>58.71</v>
      </c>
      <c r="I18" s="19"/>
      <c r="J18" s="19"/>
      <c r="K18" s="19"/>
      <c r="L18" s="19"/>
    </row>
    <row r="19" spans="1:12" ht="15">
      <c r="A19" s="22"/>
      <c r="B19" s="22"/>
      <c r="C19" s="28" t="s">
        <v>31</v>
      </c>
      <c r="D19" s="28">
        <v>1480274</v>
      </c>
      <c r="E19" s="28" t="s">
        <v>32</v>
      </c>
      <c r="F19" s="30">
        <v>36</v>
      </c>
      <c r="G19" s="29">
        <f t="shared" si="0"/>
        <v>1.08</v>
      </c>
      <c r="H19" s="29">
        <f t="shared" si="1"/>
        <v>37.08</v>
      </c>
      <c r="I19" s="19"/>
      <c r="J19" s="19"/>
      <c r="K19" s="19"/>
      <c r="L19" s="19"/>
    </row>
    <row r="20" spans="1:12" ht="15">
      <c r="A20" s="22"/>
      <c r="B20" s="22"/>
      <c r="C20" s="28" t="s">
        <v>31</v>
      </c>
      <c r="D20" s="28">
        <v>1480275</v>
      </c>
      <c r="E20" s="28" t="s">
        <v>32</v>
      </c>
      <c r="F20" s="30">
        <v>33</v>
      </c>
      <c r="G20" s="29">
        <f t="shared" si="0"/>
        <v>0.99</v>
      </c>
      <c r="H20" s="29">
        <f t="shared" si="1"/>
        <v>33.99</v>
      </c>
      <c r="I20" s="19"/>
      <c r="J20" s="19"/>
      <c r="K20" s="19"/>
      <c r="L20" s="19"/>
    </row>
    <row r="21" spans="1:12" ht="15">
      <c r="A21" s="22"/>
      <c r="B21" s="22"/>
      <c r="C21" s="28" t="s">
        <v>31</v>
      </c>
      <c r="D21" s="28">
        <v>1480276</v>
      </c>
      <c r="E21" s="28" t="s">
        <v>33</v>
      </c>
      <c r="F21" s="30">
        <v>6</v>
      </c>
      <c r="G21" s="29">
        <f t="shared" si="0"/>
        <v>0.18</v>
      </c>
      <c r="H21" s="29">
        <f t="shared" si="1"/>
        <v>6.18</v>
      </c>
      <c r="I21" s="19"/>
      <c r="J21" s="19"/>
      <c r="K21" s="19"/>
      <c r="L21" s="19"/>
    </row>
    <row r="22" spans="1:12" ht="15">
      <c r="A22" s="22"/>
      <c r="B22" s="22"/>
      <c r="C22" s="28" t="s">
        <v>31</v>
      </c>
      <c r="D22" s="28">
        <v>1480277</v>
      </c>
      <c r="E22" s="28" t="s">
        <v>33</v>
      </c>
      <c r="F22" s="30">
        <v>6</v>
      </c>
      <c r="G22" s="29">
        <f t="shared" si="0"/>
        <v>0.18</v>
      </c>
      <c r="H22" s="29">
        <f t="shared" si="1"/>
        <v>6.18</v>
      </c>
      <c r="I22" s="19"/>
      <c r="J22" s="19"/>
      <c r="K22" s="19"/>
      <c r="L22" s="19"/>
    </row>
    <row r="23" spans="1:12">
      <c r="F23" s="31">
        <f>SUM(F8:F22)</f>
        <v>277</v>
      </c>
    </row>
  </sheetData>
  <mergeCells count="8">
    <mergeCell ref="G3:L5"/>
    <mergeCell ref="A1:L1"/>
    <mergeCell ref="A2:L2"/>
    <mergeCell ref="E3:F3"/>
    <mergeCell ref="C4:D4"/>
    <mergeCell ref="E4:F4"/>
    <mergeCell ref="A8:A22"/>
    <mergeCell ref="B8:B22"/>
  </mergeCells>
  <phoneticPr fontId="16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2024-10-21T06:03:38Z</cp:lastPrinted>
  <dcterms:created xsi:type="dcterms:W3CDTF">2017-02-25T05:34:00Z</dcterms:created>
  <dcterms:modified xsi:type="dcterms:W3CDTF">2024-10-21T06:03:58Z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