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9"/>
  <c r="G8"/>
  <c r="H8"/>
  <c r="G9"/>
  <c r="H9" s="1"/>
  <c r="G10"/>
  <c r="H10" s="1"/>
  <c r="G11"/>
  <c r="H11" s="1"/>
  <c r="G12"/>
  <c r="H12"/>
  <c r="G13"/>
  <c r="H13" s="1"/>
  <c r="G14"/>
  <c r="H14" s="1"/>
  <c r="G15"/>
  <c r="H15" s="1"/>
  <c r="G16"/>
  <c r="H16"/>
  <c r="G17"/>
  <c r="H17" s="1"/>
  <c r="G18"/>
  <c r="H18" s="1"/>
  <c r="G19"/>
  <c r="H19" s="1"/>
  <c r="G20"/>
  <c r="H20"/>
  <c r="G21"/>
  <c r="H21" s="1"/>
  <c r="G22"/>
  <c r="H22" s="1"/>
  <c r="G23"/>
  <c r="H23" s="1"/>
  <c r="G24"/>
  <c r="H24"/>
  <c r="G25"/>
  <c r="H25" s="1"/>
  <c r="G26"/>
  <c r="H26" s="1"/>
  <c r="G27"/>
  <c r="H27" s="1"/>
  <c r="G28"/>
  <c r="H28"/>
  <c r="G29"/>
  <c r="H29" s="1"/>
  <c r="G30"/>
  <c r="H30" s="1"/>
  <c r="G31"/>
  <c r="H31" s="1"/>
  <c r="G32"/>
  <c r="H32"/>
  <c r="H7"/>
  <c r="G7"/>
</calcChain>
</file>

<file path=xl/sharedStrings.xml><?xml version="1.0" encoding="utf-8"?>
<sst xmlns="http://schemas.openxmlformats.org/spreadsheetml/2006/main" count="83" uniqueCount="34">
  <si>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</si>
  <si>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</si>
  <si>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</si>
  <si>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</si>
  <si>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</si>
  <si>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</si>
  <si>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</si>
  <si>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</si>
  <si>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</si>
  <si>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</si>
  <si>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</si>
  <si>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</si>
  <si>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</si>
  <si>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</si>
  <si>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</si>
  <si>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</si>
  <si>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</si>
  <si>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</si>
  <si>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</si>
  <si>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</si>
  <si>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</si>
  <si>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产品规格</t>
    <phoneticPr fontId="13" type="noConversion"/>
  </si>
  <si>
    <t xml:space="preserve">ORDER NR </t>
    <phoneticPr fontId="13" type="noConversion"/>
  </si>
  <si>
    <t>订单号</t>
    <phoneticPr fontId="15" type="noConversion"/>
  </si>
  <si>
    <t>客户款号</t>
    <phoneticPr fontId="13" type="noConversion"/>
  </si>
  <si>
    <t>品名</t>
    <phoneticPr fontId="13" type="noConversion"/>
  </si>
  <si>
    <t>上 海 汭 珩 发  货  清  单</t>
  </si>
  <si>
    <t>（ruihengPackaging Delivery List）</t>
  </si>
  <si>
    <t>SF1539223693384</t>
    <phoneticPr fontId="15" type="noConversion"/>
  </si>
  <si>
    <r>
      <t xml:space="preserve">P24100405           </t>
    </r>
    <r>
      <rPr>
        <sz val="11"/>
        <color theme="1"/>
        <rFont val="宋体"/>
        <family val="3"/>
        <charset val="134"/>
        <scheme val="minor"/>
      </rPr>
      <t xml:space="preserve">//S24100236 </t>
    </r>
    <phoneticPr fontId="15" type="noConversion"/>
  </si>
  <si>
    <t>N0132AZ</t>
  </si>
  <si>
    <t>NV256 - NAVY</t>
  </si>
  <si>
    <t>OG99 - SALMON</t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</si>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</sst>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yyyy\-mm\-dd"/>
    <numFmt numFmtId="178" formatCode="[DBNum1][$-804]yyyy&quot;年&quot;m&quot;月&quot;d&quot;日&quot;;@"/>
    <numFmt numFmtId="185" formatCode="0_ 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8" fontId="0" fillId="0" borderId="0">
      <alignment vertical="center"/>
    </xf>
    <xf numFmtId="178" fontId="7" fillId="0" borderId="0"/>
    <xf numFmtId="178" fontId="8" fillId="0" borderId="0"/>
    <xf numFmtId="178" fontId="8" fillId="0" borderId="0">
      <alignment vertical="center"/>
    </xf>
    <xf numFmtId="178" fontId="9" fillId="0" borderId="0">
      <alignment vertical="center"/>
    </xf>
    <xf numFmtId="178" fontId="9" fillId="0" borderId="0">
      <alignment vertical="center"/>
    </xf>
    <xf numFmtId="178" fontId="17" fillId="0" borderId="0"/>
    <xf numFmtId="178" fontId="19" fillId="0" borderId="0">
      <alignment vertical="center"/>
    </xf>
  </cellStyleXfs>
  <cellXfs count="29">
    <xf numFmtId="178" fontId="0" fillId="0" borderId="0" xfId="0">
      <alignment vertical="center"/>
    </xf>
    <xf numFmtId="178" fontId="0" fillId="2" borderId="0" xfId="0" applyFill="1">
      <alignment vertical="center"/>
    </xf>
    <xf numFmtId="177" fontId="5" fillId="2" borderId="1" xfId="3" applyNumberFormat="1" applyFont="1" applyFill="1" applyBorder="1" applyAlignment="1">
      <alignment horizontal="center" vertical="center" wrapText="1"/>
    </xf>
    <xf numFmtId="15" fontId="10" fillId="2" borderId="1" xfId="3" applyNumberFormat="1" applyFont="1" applyFill="1" applyBorder="1" applyAlignment="1">
      <alignment horizontal="center" vertical="center" wrapText="1"/>
    </xf>
    <xf numFmtId="178" fontId="3" fillId="2" borderId="1" xfId="0" applyFont="1" applyFill="1" applyBorder="1" applyAlignment="1">
      <alignment horizontal="center" vertical="center"/>
    </xf>
    <xf numFmtId="178" fontId="5" fillId="2" borderId="1" xfId="0" applyFont="1" applyFill="1" applyBorder="1" applyAlignment="1">
      <alignment horizontal="center" vertical="center"/>
    </xf>
    <xf numFmtId="178" fontId="5" fillId="2" borderId="1" xfId="3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176" fontId="5" fillId="2" borderId="1" xfId="3" applyNumberFormat="1" applyFont="1" applyFill="1" applyBorder="1" applyAlignment="1">
      <alignment horizontal="center" vertical="center" wrapText="1"/>
    </xf>
    <xf numFmtId="178" fontId="6" fillId="2" borderId="1" xfId="2" applyNumberFormat="1" applyFont="1" applyFill="1" applyBorder="1" applyAlignment="1">
      <alignment horizontal="center" vertical="center" wrapText="1"/>
    </xf>
    <xf numFmtId="178" fontId="10" fillId="2" borderId="1" xfId="3" applyFont="1" applyFill="1" applyBorder="1" applyAlignment="1">
      <alignment horizontal="center" vertical="center" wrapText="1"/>
    </xf>
    <xf numFmtId="178" fontId="14" fillId="2" borderId="1" xfId="0" applyFont="1" applyFill="1" applyBorder="1" applyAlignment="1">
      <alignment horizontal="center" vertical="center"/>
    </xf>
    <xf numFmtId="49" fontId="6" fillId="2" borderId="1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8" fontId="1" fillId="2" borderId="1" xfId="0" applyFont="1" applyFill="1" applyBorder="1" applyAlignment="1">
      <alignment horizontal="right" vertical="center"/>
    </xf>
    <xf numFmtId="178" fontId="1" fillId="2" borderId="1" xfId="0" applyFont="1" applyFill="1" applyBorder="1" applyAlignment="1">
      <alignment horizontal="center" vertical="center"/>
    </xf>
    <xf numFmtId="178" fontId="0" fillId="0" borderId="1" xfId="0" applyBorder="1">
      <alignment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8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8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8" fontId="20" fillId="0" borderId="1" xfId="0" applyFont="1" applyBorder="1" applyAlignment="1">
      <alignment horizontal="center" vertical="center" wrapText="1"/>
    </xf>
    <xf numFmtId="178" fontId="20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178" fontId="0" fillId="0" borderId="1" xfId="0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/>
    </xf>
    <xf numFmtId="185" fontId="0" fillId="0" borderId="1" xfId="0" applyNumberFormat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6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6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1</xdr:col>
      <xdr:colOff>685800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G10" sqref="G10"/>
    </sheetView>
  </sheetViews>
  <sheetFormatPr defaultRowHeight="13.5"/>
  <cols>
    <col min="1" max="1" width="11.875" customWidth="1"/>
    <col min="2" max="2" width="10" customWidth="1"/>
    <col min="3" max="3" width="14.75" customWidth="1"/>
    <col min="4" max="4" width="12.75" style="1" customWidth="1"/>
    <col min="5" max="5" width="17.625" customWidth="1"/>
    <col min="6" max="6" width="10.875" style="14" customWidth="1"/>
    <col min="7" max="7" width="11.125" style="14" customWidth="1"/>
    <col min="8" max="8" width="9.25" style="14" customWidth="1"/>
  </cols>
  <sheetData>
    <row r="1" spans="1:12" ht="25.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5.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>
      <c r="A3" s="16"/>
      <c r="B3" s="16"/>
      <c r="C3" s="16"/>
      <c r="D3" s="15" t="s">
        <v>0</v>
      </c>
      <c r="E3" s="20">
        <v>45586</v>
      </c>
      <c r="F3" s="20"/>
      <c r="G3" s="18"/>
      <c r="H3" s="18"/>
      <c r="I3" s="18"/>
      <c r="J3" s="18"/>
      <c r="K3" s="18"/>
      <c r="L3" s="18"/>
    </row>
    <row r="4" spans="1:12" ht="15">
      <c r="A4" s="4"/>
      <c r="B4" s="16"/>
      <c r="C4" s="21" t="s">
        <v>1</v>
      </c>
      <c r="D4" s="21"/>
      <c r="E4" s="22" t="s">
        <v>28</v>
      </c>
      <c r="F4" s="22"/>
      <c r="G4" s="18"/>
      <c r="H4" s="18"/>
      <c r="I4" s="18"/>
      <c r="J4" s="18"/>
      <c r="K4" s="18"/>
      <c r="L4" s="18"/>
    </row>
    <row r="5" spans="1:12" ht="25.5">
      <c r="A5" s="5" t="s">
        <v>22</v>
      </c>
      <c r="B5" s="6" t="s">
        <v>18</v>
      </c>
      <c r="C5" s="6" t="s">
        <v>19</v>
      </c>
      <c r="D5" s="2" t="s">
        <v>20</v>
      </c>
      <c r="E5" s="2" t="s">
        <v>2</v>
      </c>
      <c r="F5" s="13" t="s">
        <v>3</v>
      </c>
      <c r="G5" s="13" t="s">
        <v>4</v>
      </c>
      <c r="H5" s="13" t="s">
        <v>5</v>
      </c>
      <c r="I5" s="7" t="s">
        <v>6</v>
      </c>
      <c r="J5" s="8" t="s">
        <v>7</v>
      </c>
      <c r="K5" s="8" t="s">
        <v>8</v>
      </c>
      <c r="L5" s="6" t="s">
        <v>9</v>
      </c>
    </row>
    <row r="6" spans="1:12" ht="25.5">
      <c r="A6" s="9" t="s">
        <v>23</v>
      </c>
      <c r="B6" s="10" t="s">
        <v>21</v>
      </c>
      <c r="C6" s="11" t="s">
        <v>24</v>
      </c>
      <c r="D6" s="3" t="s">
        <v>25</v>
      </c>
      <c r="E6" s="16" t="s">
        <v>17</v>
      </c>
      <c r="F6" s="13" t="s">
        <v>10</v>
      </c>
      <c r="G6" s="13" t="s">
        <v>11</v>
      </c>
      <c r="H6" s="13" t="s">
        <v>12</v>
      </c>
      <c r="I6" s="12" t="s">
        <v>13</v>
      </c>
      <c r="J6" s="8" t="s">
        <v>14</v>
      </c>
      <c r="K6" s="8" t="s">
        <v>15</v>
      </c>
      <c r="L6" s="6" t="s">
        <v>16</v>
      </c>
    </row>
    <row r="7" spans="1:12" ht="15">
      <c r="A7" s="23" t="s">
        <v>29</v>
      </c>
      <c r="B7" s="24" t="s">
        <v>33</v>
      </c>
      <c r="C7" s="25" t="s">
        <v>30</v>
      </c>
      <c r="D7" s="25">
        <v>1481889</v>
      </c>
      <c r="E7" s="25" t="s">
        <v>31</v>
      </c>
      <c r="F7" s="27">
        <v>8</v>
      </c>
      <c r="G7" s="28">
        <f>F7*0.03</f>
        <v>0.24</v>
      </c>
      <c r="H7" s="28">
        <f>SUM(F7:G7)</f>
        <v>8.24</v>
      </c>
      <c r="I7" s="17"/>
      <c r="J7" s="17"/>
      <c r="K7" s="17"/>
      <c r="L7" s="17"/>
    </row>
    <row r="8" spans="1:12" ht="15">
      <c r="A8" s="23"/>
      <c r="B8" s="26"/>
      <c r="C8" s="25" t="s">
        <v>30</v>
      </c>
      <c r="D8" s="25">
        <v>1483064</v>
      </c>
      <c r="E8" s="25" t="s">
        <v>32</v>
      </c>
      <c r="F8" s="27">
        <v>11</v>
      </c>
      <c r="G8" s="28">
        <f t="shared" ref="G8:G32" si="0">F8*0.03</f>
        <v>0.32999999999999996</v>
      </c>
      <c r="H8" s="28">
        <f t="shared" ref="H8:H32" si="1">SUM(F8:G8)</f>
        <v>11.33</v>
      </c>
      <c r="I8" s="17"/>
      <c r="J8" s="17"/>
      <c r="K8" s="17"/>
      <c r="L8" s="17"/>
    </row>
    <row r="9" spans="1:12" ht="15">
      <c r="A9" s="23"/>
      <c r="B9" s="26"/>
      <c r="C9" s="25" t="s">
        <v>30</v>
      </c>
      <c r="D9" s="25">
        <v>1481891</v>
      </c>
      <c r="E9" s="25" t="s">
        <v>31</v>
      </c>
      <c r="F9" s="27">
        <v>14</v>
      </c>
      <c r="G9" s="28">
        <f t="shared" si="0"/>
        <v>0.42</v>
      </c>
      <c r="H9" s="28">
        <f t="shared" si="1"/>
        <v>14.42</v>
      </c>
      <c r="I9" s="17"/>
      <c r="J9" s="17"/>
      <c r="K9" s="17"/>
      <c r="L9" s="17"/>
    </row>
    <row r="10" spans="1:12" ht="15">
      <c r="A10" s="23"/>
      <c r="B10" s="26"/>
      <c r="C10" s="25" t="s">
        <v>30</v>
      </c>
      <c r="D10" s="25">
        <v>1481892</v>
      </c>
      <c r="E10" s="25" t="s">
        <v>31</v>
      </c>
      <c r="F10" s="27">
        <v>42</v>
      </c>
      <c r="G10" s="28">
        <f t="shared" si="0"/>
        <v>1.26</v>
      </c>
      <c r="H10" s="28">
        <f t="shared" si="1"/>
        <v>43.26</v>
      </c>
      <c r="I10" s="17"/>
      <c r="J10" s="17"/>
      <c r="K10" s="17"/>
      <c r="L10" s="17"/>
    </row>
    <row r="11" spans="1:12" ht="15">
      <c r="A11" s="23"/>
      <c r="B11" s="26"/>
      <c r="C11" s="25" t="s">
        <v>30</v>
      </c>
      <c r="D11" s="25">
        <v>1483066</v>
      </c>
      <c r="E11" s="25" t="s">
        <v>32</v>
      </c>
      <c r="F11" s="27">
        <v>18</v>
      </c>
      <c r="G11" s="28">
        <f t="shared" si="0"/>
        <v>0.54</v>
      </c>
      <c r="H11" s="28">
        <f t="shared" si="1"/>
        <v>18.54</v>
      </c>
      <c r="I11" s="17"/>
      <c r="J11" s="17"/>
      <c r="K11" s="17"/>
      <c r="L11" s="17"/>
    </row>
    <row r="12" spans="1:12" ht="15">
      <c r="A12" s="23"/>
      <c r="B12" s="26"/>
      <c r="C12" s="25" t="s">
        <v>30</v>
      </c>
      <c r="D12" s="25">
        <v>1481895</v>
      </c>
      <c r="E12" s="25" t="s">
        <v>31</v>
      </c>
      <c r="F12" s="27">
        <v>9</v>
      </c>
      <c r="G12" s="28">
        <f t="shared" si="0"/>
        <v>0.27</v>
      </c>
      <c r="H12" s="28">
        <f t="shared" si="1"/>
        <v>9.27</v>
      </c>
      <c r="I12" s="17"/>
      <c r="J12" s="17"/>
      <c r="K12" s="17"/>
      <c r="L12" s="17"/>
    </row>
    <row r="13" spans="1:12" ht="15">
      <c r="A13" s="23"/>
      <c r="B13" s="26"/>
      <c r="C13" s="25" t="s">
        <v>30</v>
      </c>
      <c r="D13" s="25">
        <v>1483068</v>
      </c>
      <c r="E13" s="25" t="s">
        <v>32</v>
      </c>
      <c r="F13" s="27">
        <v>4</v>
      </c>
      <c r="G13" s="28">
        <f t="shared" si="0"/>
        <v>0.12</v>
      </c>
      <c r="H13" s="28">
        <f t="shared" si="1"/>
        <v>4.12</v>
      </c>
      <c r="I13" s="17"/>
      <c r="J13" s="17"/>
      <c r="K13" s="17"/>
      <c r="L13" s="17"/>
    </row>
    <row r="14" spans="1:12" ht="15">
      <c r="A14" s="23"/>
      <c r="B14" s="26"/>
      <c r="C14" s="25" t="s">
        <v>30</v>
      </c>
      <c r="D14" s="25">
        <v>1481896</v>
      </c>
      <c r="E14" s="25" t="s">
        <v>31</v>
      </c>
      <c r="F14" s="27">
        <v>14</v>
      </c>
      <c r="G14" s="28">
        <f t="shared" si="0"/>
        <v>0.42</v>
      </c>
      <c r="H14" s="28">
        <f t="shared" si="1"/>
        <v>14.42</v>
      </c>
      <c r="I14" s="17"/>
      <c r="J14" s="17"/>
      <c r="K14" s="17"/>
      <c r="L14" s="17"/>
    </row>
    <row r="15" spans="1:12" ht="15">
      <c r="A15" s="23"/>
      <c r="B15" s="26"/>
      <c r="C15" s="25" t="s">
        <v>30</v>
      </c>
      <c r="D15" s="25">
        <v>1483069</v>
      </c>
      <c r="E15" s="25" t="s">
        <v>32</v>
      </c>
      <c r="F15" s="27">
        <v>19</v>
      </c>
      <c r="G15" s="28">
        <f t="shared" si="0"/>
        <v>0.56999999999999995</v>
      </c>
      <c r="H15" s="28">
        <f t="shared" si="1"/>
        <v>19.57</v>
      </c>
      <c r="I15" s="17"/>
      <c r="J15" s="17"/>
      <c r="K15" s="17"/>
      <c r="L15" s="17"/>
    </row>
    <row r="16" spans="1:12" ht="15">
      <c r="A16" s="23"/>
      <c r="B16" s="26"/>
      <c r="C16" s="25" t="s">
        <v>30</v>
      </c>
      <c r="D16" s="25">
        <v>1481898</v>
      </c>
      <c r="E16" s="25" t="s">
        <v>31</v>
      </c>
      <c r="F16" s="27">
        <v>5</v>
      </c>
      <c r="G16" s="28">
        <f t="shared" si="0"/>
        <v>0.15</v>
      </c>
      <c r="H16" s="28">
        <f t="shared" si="1"/>
        <v>5.15</v>
      </c>
      <c r="I16" s="17"/>
      <c r="J16" s="17"/>
      <c r="K16" s="17"/>
      <c r="L16" s="17"/>
    </row>
    <row r="17" spans="1:12" ht="15">
      <c r="A17" s="23"/>
      <c r="B17" s="26"/>
      <c r="C17" s="25" t="s">
        <v>30</v>
      </c>
      <c r="D17" s="25">
        <v>1483072</v>
      </c>
      <c r="E17" s="25" t="s">
        <v>32</v>
      </c>
      <c r="F17" s="27">
        <v>4</v>
      </c>
      <c r="G17" s="28">
        <f t="shared" si="0"/>
        <v>0.12</v>
      </c>
      <c r="H17" s="28">
        <f t="shared" si="1"/>
        <v>4.12</v>
      </c>
      <c r="I17" s="17"/>
      <c r="J17" s="17"/>
      <c r="K17" s="17"/>
      <c r="L17" s="17"/>
    </row>
    <row r="18" spans="1:12" ht="15">
      <c r="A18" s="23"/>
      <c r="B18" s="26"/>
      <c r="C18" s="25" t="s">
        <v>30</v>
      </c>
      <c r="D18" s="25">
        <v>1481899</v>
      </c>
      <c r="E18" s="25" t="s">
        <v>31</v>
      </c>
      <c r="F18" s="27">
        <v>5</v>
      </c>
      <c r="G18" s="28">
        <f t="shared" si="0"/>
        <v>0.15</v>
      </c>
      <c r="H18" s="28">
        <f t="shared" si="1"/>
        <v>5.15</v>
      </c>
      <c r="I18" s="17"/>
      <c r="J18" s="17"/>
      <c r="K18" s="17"/>
      <c r="L18" s="17"/>
    </row>
    <row r="19" spans="1:12" ht="15">
      <c r="A19" s="23"/>
      <c r="B19" s="26"/>
      <c r="C19" s="25" t="s">
        <v>30</v>
      </c>
      <c r="D19" s="25">
        <v>1481901</v>
      </c>
      <c r="E19" s="25" t="s">
        <v>31</v>
      </c>
      <c r="F19" s="27">
        <v>9</v>
      </c>
      <c r="G19" s="28">
        <f t="shared" si="0"/>
        <v>0.27</v>
      </c>
      <c r="H19" s="28">
        <f t="shared" si="1"/>
        <v>9.27</v>
      </c>
      <c r="I19" s="17"/>
      <c r="J19" s="17"/>
      <c r="K19" s="17"/>
      <c r="L19" s="17"/>
    </row>
    <row r="20" spans="1:12" ht="15">
      <c r="A20" s="23"/>
      <c r="B20" s="26"/>
      <c r="C20" s="25" t="s">
        <v>30</v>
      </c>
      <c r="D20" s="25">
        <v>1483074</v>
      </c>
      <c r="E20" s="25" t="s">
        <v>32</v>
      </c>
      <c r="F20" s="27">
        <v>4</v>
      </c>
      <c r="G20" s="28">
        <f t="shared" si="0"/>
        <v>0.12</v>
      </c>
      <c r="H20" s="28">
        <f t="shared" si="1"/>
        <v>4.12</v>
      </c>
      <c r="I20" s="17"/>
      <c r="J20" s="17"/>
      <c r="K20" s="17"/>
      <c r="L20" s="17"/>
    </row>
    <row r="21" spans="1:12" ht="15">
      <c r="A21" s="23"/>
      <c r="B21" s="26"/>
      <c r="C21" s="25" t="s">
        <v>30</v>
      </c>
      <c r="D21" s="25">
        <v>1481903</v>
      </c>
      <c r="E21" s="25" t="s">
        <v>31</v>
      </c>
      <c r="F21" s="27">
        <v>25</v>
      </c>
      <c r="G21" s="28">
        <f t="shared" si="0"/>
        <v>0.75</v>
      </c>
      <c r="H21" s="28">
        <f t="shared" si="1"/>
        <v>25.75</v>
      </c>
      <c r="I21" s="17"/>
      <c r="J21" s="17"/>
      <c r="K21" s="17"/>
      <c r="L21" s="17"/>
    </row>
    <row r="22" spans="1:12" ht="15">
      <c r="A22" s="23"/>
      <c r="B22" s="26"/>
      <c r="C22" s="25" t="s">
        <v>30</v>
      </c>
      <c r="D22" s="25">
        <v>1483079</v>
      </c>
      <c r="E22" s="25" t="s">
        <v>32</v>
      </c>
      <c r="F22" s="27">
        <v>22</v>
      </c>
      <c r="G22" s="28">
        <f t="shared" si="0"/>
        <v>0.65999999999999992</v>
      </c>
      <c r="H22" s="28">
        <f t="shared" si="1"/>
        <v>22.66</v>
      </c>
      <c r="I22" s="17"/>
      <c r="J22" s="17"/>
      <c r="K22" s="17"/>
      <c r="L22" s="17"/>
    </row>
    <row r="23" spans="1:12" ht="15">
      <c r="A23" s="23"/>
      <c r="B23" s="26"/>
      <c r="C23" s="25" t="s">
        <v>30</v>
      </c>
      <c r="D23" s="25">
        <v>1481905</v>
      </c>
      <c r="E23" s="25" t="s">
        <v>31</v>
      </c>
      <c r="F23" s="27">
        <v>39</v>
      </c>
      <c r="G23" s="28">
        <f t="shared" si="0"/>
        <v>1.17</v>
      </c>
      <c r="H23" s="28">
        <f t="shared" si="1"/>
        <v>40.17</v>
      </c>
      <c r="I23" s="17"/>
      <c r="J23" s="17"/>
      <c r="K23" s="17"/>
      <c r="L23" s="17"/>
    </row>
    <row r="24" spans="1:12" ht="15">
      <c r="A24" s="23"/>
      <c r="B24" s="26"/>
      <c r="C24" s="25" t="s">
        <v>30</v>
      </c>
      <c r="D24" s="25">
        <v>1481907</v>
      </c>
      <c r="E24" s="25" t="s">
        <v>31</v>
      </c>
      <c r="F24" s="27">
        <v>21</v>
      </c>
      <c r="G24" s="28">
        <f t="shared" si="0"/>
        <v>0.63</v>
      </c>
      <c r="H24" s="28">
        <f t="shared" si="1"/>
        <v>21.63</v>
      </c>
      <c r="I24" s="17"/>
      <c r="J24" s="17"/>
      <c r="K24" s="17"/>
      <c r="L24" s="17"/>
    </row>
    <row r="25" spans="1:12" ht="15">
      <c r="A25" s="23"/>
      <c r="B25" s="26"/>
      <c r="C25" s="25" t="s">
        <v>30</v>
      </c>
      <c r="D25" s="25">
        <v>1483080</v>
      </c>
      <c r="E25" s="25" t="s">
        <v>32</v>
      </c>
      <c r="F25" s="27">
        <v>18</v>
      </c>
      <c r="G25" s="28">
        <f t="shared" si="0"/>
        <v>0.54</v>
      </c>
      <c r="H25" s="28">
        <f t="shared" si="1"/>
        <v>18.54</v>
      </c>
      <c r="I25" s="17"/>
      <c r="J25" s="17"/>
      <c r="K25" s="17"/>
      <c r="L25" s="17"/>
    </row>
    <row r="26" spans="1:12" ht="15">
      <c r="A26" s="23"/>
      <c r="B26" s="26"/>
      <c r="C26" s="25" t="s">
        <v>30</v>
      </c>
      <c r="D26" s="25">
        <v>1483111</v>
      </c>
      <c r="E26" s="25" t="s">
        <v>32</v>
      </c>
      <c r="F26" s="27">
        <v>40</v>
      </c>
      <c r="G26" s="28">
        <f t="shared" si="0"/>
        <v>1.2</v>
      </c>
      <c r="H26" s="28">
        <f t="shared" si="1"/>
        <v>41.2</v>
      </c>
      <c r="I26" s="17"/>
      <c r="J26" s="17"/>
      <c r="K26" s="17"/>
      <c r="L26" s="17"/>
    </row>
    <row r="27" spans="1:12" ht="15">
      <c r="A27" s="23"/>
      <c r="B27" s="26"/>
      <c r="C27" s="25" t="s">
        <v>30</v>
      </c>
      <c r="D27" s="25">
        <v>1483113</v>
      </c>
      <c r="E27" s="25" t="s">
        <v>31</v>
      </c>
      <c r="F27" s="27">
        <v>40</v>
      </c>
      <c r="G27" s="28">
        <f t="shared" si="0"/>
        <v>1.2</v>
      </c>
      <c r="H27" s="28">
        <f t="shared" si="1"/>
        <v>41.2</v>
      </c>
      <c r="I27" s="17"/>
      <c r="J27" s="17"/>
      <c r="K27" s="17"/>
      <c r="L27" s="17"/>
    </row>
    <row r="28" spans="1:12" ht="15">
      <c r="A28" s="23"/>
      <c r="B28" s="26"/>
      <c r="C28" s="25" t="s">
        <v>30</v>
      </c>
      <c r="D28" s="25">
        <v>1483076</v>
      </c>
      <c r="E28" s="25" t="s">
        <v>32</v>
      </c>
      <c r="F28" s="27">
        <v>2</v>
      </c>
      <c r="G28" s="28">
        <f t="shared" si="0"/>
        <v>0.06</v>
      </c>
      <c r="H28" s="28">
        <f t="shared" si="1"/>
        <v>2.06</v>
      </c>
      <c r="I28" s="17"/>
      <c r="J28" s="17"/>
      <c r="K28" s="17"/>
      <c r="L28" s="17"/>
    </row>
    <row r="29" spans="1:12" ht="15">
      <c r="A29" s="23"/>
      <c r="B29" s="26"/>
      <c r="C29" s="25" t="s">
        <v>30</v>
      </c>
      <c r="D29" s="25">
        <v>1483077</v>
      </c>
      <c r="E29" s="25" t="s">
        <v>32</v>
      </c>
      <c r="F29" s="27">
        <v>14</v>
      </c>
      <c r="G29" s="28">
        <f t="shared" si="0"/>
        <v>0.42</v>
      </c>
      <c r="H29" s="28">
        <f t="shared" si="1"/>
        <v>14.42</v>
      </c>
      <c r="I29" s="17"/>
      <c r="J29" s="17"/>
      <c r="K29" s="17"/>
      <c r="L29" s="17"/>
    </row>
    <row r="30" spans="1:12" ht="15">
      <c r="A30" s="23"/>
      <c r="B30" s="26"/>
      <c r="C30" s="25" t="s">
        <v>30</v>
      </c>
      <c r="D30" s="25">
        <v>1483081</v>
      </c>
      <c r="E30" s="25" t="s">
        <v>31</v>
      </c>
      <c r="F30" s="27">
        <v>18</v>
      </c>
      <c r="G30" s="28">
        <f t="shared" si="0"/>
        <v>0.54</v>
      </c>
      <c r="H30" s="28">
        <f t="shared" si="1"/>
        <v>18.54</v>
      </c>
      <c r="I30" s="17"/>
      <c r="J30" s="17"/>
      <c r="K30" s="17"/>
      <c r="L30" s="17"/>
    </row>
    <row r="31" spans="1:12" ht="15">
      <c r="A31" s="23"/>
      <c r="B31" s="26"/>
      <c r="C31" s="25" t="s">
        <v>30</v>
      </c>
      <c r="D31" s="25">
        <v>1483078</v>
      </c>
      <c r="E31" s="25" t="s">
        <v>32</v>
      </c>
      <c r="F31" s="27">
        <v>14</v>
      </c>
      <c r="G31" s="28">
        <f t="shared" si="0"/>
        <v>0.42</v>
      </c>
      <c r="H31" s="28">
        <f t="shared" si="1"/>
        <v>14.42</v>
      </c>
      <c r="I31" s="17"/>
      <c r="J31" s="17"/>
      <c r="K31" s="17"/>
      <c r="L31" s="17"/>
    </row>
    <row r="32" spans="1:12" ht="15">
      <c r="A32" s="23"/>
      <c r="B32" s="26"/>
      <c r="C32" s="25" t="s">
        <v>30</v>
      </c>
      <c r="D32" s="25">
        <v>1483082</v>
      </c>
      <c r="E32" s="25" t="s">
        <v>31</v>
      </c>
      <c r="F32" s="27">
        <v>18</v>
      </c>
      <c r="G32" s="28">
        <f t="shared" si="0"/>
        <v>0.54</v>
      </c>
      <c r="H32" s="28">
        <f t="shared" si="1"/>
        <v>18.54</v>
      </c>
      <c r="I32" s="17"/>
      <c r="J32" s="17"/>
      <c r="K32" s="17"/>
      <c r="L32" s="17"/>
    </row>
    <row r="33" spans="6:6">
      <c r="F33" s="14">
        <f>SUM(F7:F32)</f>
        <v>437</v>
      </c>
    </row>
  </sheetData>
  <mergeCells count="8">
    <mergeCell ref="A7:A32"/>
    <mergeCell ref="B7:B32"/>
    <mergeCell ref="G3:L4"/>
    <mergeCell ref="A1:L1"/>
    <mergeCell ref="A2:L2"/>
    <mergeCell ref="E3:F3"/>
    <mergeCell ref="C4:D4"/>
    <mergeCell ref="E4:F4"/>
  </mergeCells>
  <phoneticPr fontId="15" type="noConversion"/>
  <pageMargins left="0" right="0" top="0" bottom="0" header="0" footer="0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2024-10-21T05:41:15Z</cp:lastPrinted>
  <dcterms:created xsi:type="dcterms:W3CDTF">2017-02-25T05:34:00Z</dcterms:created>
  <dcterms:modified xsi:type="dcterms:W3CDTF">2024-10-21T05:41:22Z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