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<sst xmlns="http://schemas.openxmlformats.org/spreadsheetml/2006/main" count="87" uniqueCount="49">
  <si>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</si>
  <si>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</si>
  <si>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</si>
  <si>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滨海鑫泰服饰有限公司 江苏省盐城市滨海县经济开发区富康路与工业支路交叉口  马晓霖15961916504 申通772033006645365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</si>
  <si>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</si>
  <si>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</si>
  <si>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</si>
  <si>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</si>
  <si>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</si>
  <si>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</si>
  <si>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</si>
  <si>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</si>
  <si>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</si>
  <si>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</si>
  <si>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</si>
  <si>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</si>
  <si>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</si>
  <si>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</si>
  <si>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</si>
  <si>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</si>
  <si>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</si>
  <si>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</si>
  <si>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</si>
  <si>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</si>
  <si>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</si>
  <si>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P24100562</t>
  </si>
  <si>
    <t xml:space="preserve">21_AULBM10110_                                    </t>
  </si>
  <si>
    <t xml:space="preserve">S24100331 </t>
  </si>
  <si>
    <t xml:space="preserve">C1674AX                                                                                             </t>
  </si>
  <si>
    <t>32*24*15</t>
  </si>
  <si>
    <t>总计</t>
  </si>
  <si>
    <t>颜色</t>
  </si>
  <si>
    <t>尺码</t>
  </si>
  <si>
    <t>生产数</t>
  </si>
  <si>
    <t>PO号</t>
  </si>
  <si>
    <t>款号</t>
  </si>
  <si>
    <t>BK81 - BLACK</t>
  </si>
  <si>
    <t>XS</t>
  </si>
  <si>
    <t>1436856/1436876/1436880</t>
  </si>
  <si>
    <t>C1674AX</t>
  </si>
  <si>
    <t>无价格</t>
  </si>
  <si>
    <t>S</t>
  </si>
  <si>
    <t>M</t>
  </si>
  <si>
    <t>L</t>
  </si>
  <si>
    <t>XL</t>
  </si>
  <si>
    <t>1436857/1436877/1436883</t>
  </si>
  <si>
    <t>有价格</t>
  </si>
  <si>
    <t>RD51 - RED</t>
  </si>
  <si>
    <t>WT32 - OFF WHITE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</si>
</sst>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9" t="s">
        <v>22</v>
      </c>
      <c r="J7" s="3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4" t="s">
        <v>28</v>
      </c>
      <c r="E8" s="23">
        <v>3212</v>
      </c>
      <c r="F8" s="23"/>
      <c r="G8" s="23">
        <v>3337</v>
      </c>
      <c r="H8" s="23">
        <v>1</v>
      </c>
      <c r="I8" s="23"/>
      <c r="J8" s="23">
        <v>3.7</v>
      </c>
      <c r="K8" s="23" t="s">
        <v>29</v>
      </c>
    </row>
    <row r="9" spans="1:11">
      <c r="A9" s="23" t="s">
        <v>30</v>
      </c>
      <c r="B9" s="23"/>
      <c r="C9" s="23"/>
      <c r="D9" s="23"/>
      <c r="E9" s="23">
        <f>SUM(E8:E8)</f>
        <v>3212</v>
      </c>
      <c r="F9" s="23"/>
      <c r="G9" s="23">
        <f>SUM(G8:G8)</f>
        <v>3337</v>
      </c>
      <c r="H9" s="23">
        <f>SUM(H8:H8)</f>
        <v>1</v>
      </c>
      <c r="I9" s="23"/>
      <c r="J9" s="23">
        <f>SUM(J8:J8)</f>
        <v>3.7</v>
      </c>
      <c r="K9" s="23"/>
    </row>
    <row r="12" spans="1:7">
      <c r="A12" s="23" t="s">
        <v>31</v>
      </c>
      <c r="B12" s="23" t="s">
        <v>32</v>
      </c>
      <c r="C12" s="25" t="s">
        <v>18</v>
      </c>
      <c r="D12" s="26" t="s">
        <v>33</v>
      </c>
      <c r="E12" s="27" t="s">
        <v>34</v>
      </c>
      <c r="F12" s="23" t="s">
        <v>35</v>
      </c>
      <c r="G12" s="23"/>
    </row>
    <row r="13" ht="15" spans="1:7">
      <c r="A13" s="28" t="s">
        <v>36</v>
      </c>
      <c r="B13" s="29" t="s">
        <v>37</v>
      </c>
      <c r="C13" s="25">
        <v>24.72</v>
      </c>
      <c r="D13" s="26">
        <f t="shared" ref="D13:D41" si="0">C13*1.03+1</f>
        <v>26.4616</v>
      </c>
      <c r="E13" s="30" t="s">
        <v>38</v>
      </c>
      <c r="F13" s="28" t="s">
        <v>39</v>
      </c>
      <c r="G13" s="31" t="s">
        <v>40</v>
      </c>
    </row>
    <row r="14" ht="15" spans="1:7">
      <c r="A14" s="32"/>
      <c r="B14" s="29" t="s">
        <v>41</v>
      </c>
      <c r="C14" s="25">
        <v>20.6</v>
      </c>
      <c r="D14" s="26">
        <f t="shared" si="0"/>
        <v>22.218</v>
      </c>
      <c r="E14" s="33"/>
      <c r="F14" s="32"/>
      <c r="G14" s="34"/>
    </row>
    <row r="15" ht="15" spans="1:7">
      <c r="A15" s="32"/>
      <c r="B15" s="29" t="s">
        <v>42</v>
      </c>
      <c r="C15" s="25">
        <v>18.54</v>
      </c>
      <c r="D15" s="26">
        <f t="shared" si="0"/>
        <v>20.0962</v>
      </c>
      <c r="E15" s="33"/>
      <c r="F15" s="32"/>
      <c r="G15" s="34"/>
    </row>
    <row r="16" ht="15" spans="1:7">
      <c r="A16" s="32"/>
      <c r="B16" s="29" t="s">
        <v>43</v>
      </c>
      <c r="C16" s="25">
        <v>24.72</v>
      </c>
      <c r="D16" s="26">
        <f t="shared" si="0"/>
        <v>26.4616</v>
      </c>
      <c r="E16" s="33"/>
      <c r="F16" s="32"/>
      <c r="G16" s="34"/>
    </row>
    <row r="17" ht="15" spans="1:7">
      <c r="A17" s="35"/>
      <c r="B17" s="29" t="s">
        <v>44</v>
      </c>
      <c r="C17" s="25">
        <v>22.66</v>
      </c>
      <c r="D17" s="26">
        <f t="shared" si="0"/>
        <v>24.3398</v>
      </c>
      <c r="E17" s="36"/>
      <c r="F17" s="32"/>
      <c r="G17" s="37"/>
    </row>
    <row r="18" ht="15" spans="1:7">
      <c r="A18" s="28" t="s">
        <v>36</v>
      </c>
      <c r="B18" s="29" t="s">
        <v>37</v>
      </c>
      <c r="C18" s="25">
        <v>154.5</v>
      </c>
      <c r="D18" s="26">
        <f t="shared" si="0"/>
        <v>160.135</v>
      </c>
      <c r="E18" s="30" t="s">
        <v>45</v>
      </c>
      <c r="F18" s="32"/>
      <c r="G18" s="31" t="s">
        <v>46</v>
      </c>
    </row>
    <row r="19" ht="15" spans="1:7">
      <c r="A19" s="32"/>
      <c r="B19" s="29" t="s">
        <v>41</v>
      </c>
      <c r="C19" s="25">
        <v>242.05</v>
      </c>
      <c r="D19" s="26">
        <f t="shared" si="0"/>
        <v>250.3115</v>
      </c>
      <c r="E19" s="33"/>
      <c r="F19" s="32"/>
      <c r="G19" s="34"/>
    </row>
    <row r="20" ht="15" spans="1:7">
      <c r="A20" s="32"/>
      <c r="B20" s="29" t="s">
        <v>42</v>
      </c>
      <c r="C20" s="25">
        <v>242.05</v>
      </c>
      <c r="D20" s="26">
        <f t="shared" si="0"/>
        <v>250.3115</v>
      </c>
      <c r="E20" s="33"/>
      <c r="F20" s="32"/>
      <c r="G20" s="34"/>
    </row>
    <row r="21" ht="15" spans="1:7">
      <c r="A21" s="32"/>
      <c r="B21" s="29" t="s">
        <v>43</v>
      </c>
      <c r="C21" s="25">
        <v>185.4</v>
      </c>
      <c r="D21" s="26">
        <f t="shared" si="0"/>
        <v>191.962</v>
      </c>
      <c r="E21" s="33"/>
      <c r="F21" s="32"/>
      <c r="G21" s="34"/>
    </row>
    <row r="22" ht="15" spans="1:7">
      <c r="A22" s="35"/>
      <c r="B22" s="29" t="s">
        <v>44</v>
      </c>
      <c r="C22" s="25">
        <v>92.7</v>
      </c>
      <c r="D22" s="26">
        <f t="shared" si="0"/>
        <v>96.481</v>
      </c>
      <c r="E22" s="36"/>
      <c r="F22" s="32"/>
      <c r="G22" s="37"/>
    </row>
    <row r="23" ht="15" spans="1:7">
      <c r="A23" s="30" t="s">
        <v>47</v>
      </c>
      <c r="B23" s="29" t="s">
        <v>37</v>
      </c>
      <c r="C23" s="25">
        <v>20.6</v>
      </c>
      <c r="D23" s="26">
        <f t="shared" si="0"/>
        <v>22.218</v>
      </c>
      <c r="E23" s="30" t="s">
        <v>38</v>
      </c>
      <c r="F23" s="32"/>
      <c r="G23" s="31" t="s">
        <v>40</v>
      </c>
    </row>
    <row r="24" ht="15" spans="1:7">
      <c r="A24" s="33"/>
      <c r="B24" s="29" t="s">
        <v>41</v>
      </c>
      <c r="C24" s="25">
        <v>22.66</v>
      </c>
      <c r="D24" s="26">
        <f t="shared" si="0"/>
        <v>24.3398</v>
      </c>
      <c r="E24" s="33"/>
      <c r="F24" s="32"/>
      <c r="G24" s="34"/>
    </row>
    <row r="25" ht="15" spans="1:7">
      <c r="A25" s="33"/>
      <c r="B25" s="29" t="s">
        <v>42</v>
      </c>
      <c r="C25" s="25">
        <v>20.6</v>
      </c>
      <c r="D25" s="26">
        <f t="shared" si="0"/>
        <v>22.218</v>
      </c>
      <c r="E25" s="33"/>
      <c r="F25" s="32"/>
      <c r="G25" s="34"/>
    </row>
    <row r="26" ht="15" spans="1:7">
      <c r="A26" s="33"/>
      <c r="B26" s="29" t="s">
        <v>43</v>
      </c>
      <c r="C26" s="25">
        <v>30.9</v>
      </c>
      <c r="D26" s="26">
        <f t="shared" si="0"/>
        <v>32.827</v>
      </c>
      <c r="E26" s="33"/>
      <c r="F26" s="32"/>
      <c r="G26" s="34"/>
    </row>
    <row r="27" ht="15" spans="1:7">
      <c r="A27" s="30" t="s">
        <v>47</v>
      </c>
      <c r="B27" s="29" t="s">
        <v>37</v>
      </c>
      <c r="C27" s="25">
        <v>132.87</v>
      </c>
      <c r="D27" s="26">
        <f t="shared" si="0"/>
        <v>137.8561</v>
      </c>
      <c r="E27" s="30" t="s">
        <v>45</v>
      </c>
      <c r="F27" s="32"/>
      <c r="G27" s="31" t="s">
        <v>46</v>
      </c>
    </row>
    <row r="28" ht="15" spans="1:7">
      <c r="A28" s="33"/>
      <c r="B28" s="29" t="s">
        <v>41</v>
      </c>
      <c r="C28" s="25">
        <v>208.06</v>
      </c>
      <c r="D28" s="26">
        <f t="shared" si="0"/>
        <v>215.3018</v>
      </c>
      <c r="E28" s="33"/>
      <c r="F28" s="32"/>
      <c r="G28" s="34"/>
    </row>
    <row r="29" ht="15" spans="1:7">
      <c r="A29" s="33"/>
      <c r="B29" s="29" t="s">
        <v>42</v>
      </c>
      <c r="C29" s="25">
        <v>208.06</v>
      </c>
      <c r="D29" s="26">
        <f t="shared" si="0"/>
        <v>215.3018</v>
      </c>
      <c r="E29" s="33"/>
      <c r="F29" s="32"/>
      <c r="G29" s="34"/>
    </row>
    <row r="30" ht="15" spans="1:7">
      <c r="A30" s="33"/>
      <c r="B30" s="29" t="s">
        <v>43</v>
      </c>
      <c r="C30" s="25">
        <v>150.38</v>
      </c>
      <c r="D30" s="26">
        <f t="shared" si="0"/>
        <v>155.8914</v>
      </c>
      <c r="E30" s="33"/>
      <c r="F30" s="32"/>
      <c r="G30" s="34"/>
    </row>
    <row r="31" ht="15" spans="1:7">
      <c r="A31" s="36"/>
      <c r="B31" s="29" t="s">
        <v>44</v>
      </c>
      <c r="C31" s="25">
        <v>75.19</v>
      </c>
      <c r="D31" s="26">
        <f t="shared" si="0"/>
        <v>78.4457</v>
      </c>
      <c r="E31" s="36"/>
      <c r="F31" s="32"/>
      <c r="G31" s="37"/>
    </row>
    <row r="32" ht="15" spans="1:7">
      <c r="A32" s="28" t="s">
        <v>48</v>
      </c>
      <c r="B32" s="29" t="s">
        <v>37</v>
      </c>
      <c r="C32" s="25">
        <v>30.9</v>
      </c>
      <c r="D32" s="26">
        <f t="shared" si="0"/>
        <v>32.827</v>
      </c>
      <c r="E32" s="30" t="s">
        <v>38</v>
      </c>
      <c r="F32" s="32"/>
      <c r="G32" s="31" t="s">
        <v>40</v>
      </c>
    </row>
    <row r="33" ht="15" spans="1:7">
      <c r="A33" s="32"/>
      <c r="B33" s="29" t="s">
        <v>41</v>
      </c>
      <c r="C33" s="25">
        <v>26.78</v>
      </c>
      <c r="D33" s="26">
        <f t="shared" si="0"/>
        <v>28.5834</v>
      </c>
      <c r="E33" s="33"/>
      <c r="F33" s="32"/>
      <c r="G33" s="34"/>
    </row>
    <row r="34" ht="15" spans="1:7">
      <c r="A34" s="32"/>
      <c r="B34" s="29" t="s">
        <v>42</v>
      </c>
      <c r="C34" s="25">
        <v>16.48</v>
      </c>
      <c r="D34" s="26">
        <f t="shared" si="0"/>
        <v>17.9744</v>
      </c>
      <c r="E34" s="33"/>
      <c r="F34" s="32"/>
      <c r="G34" s="34"/>
    </row>
    <row r="35" ht="15" spans="1:7">
      <c r="A35" s="32"/>
      <c r="B35" s="29" t="s">
        <v>43</v>
      </c>
      <c r="C35" s="25">
        <v>37.08</v>
      </c>
      <c r="D35" s="26">
        <f t="shared" si="0"/>
        <v>39.1924</v>
      </c>
      <c r="E35" s="33"/>
      <c r="F35" s="32"/>
      <c r="G35" s="34"/>
    </row>
    <row r="36" ht="15" spans="1:7">
      <c r="A36" s="35"/>
      <c r="B36" s="29" t="s">
        <v>44</v>
      </c>
      <c r="C36" s="25">
        <v>24.72</v>
      </c>
      <c r="D36" s="26">
        <f t="shared" si="0"/>
        <v>26.4616</v>
      </c>
      <c r="E36" s="36"/>
      <c r="F36" s="32"/>
      <c r="G36" s="37"/>
    </row>
    <row r="37" ht="15" spans="1:7">
      <c r="A37" s="28" t="s">
        <v>48</v>
      </c>
      <c r="B37" s="29" t="s">
        <v>37</v>
      </c>
      <c r="C37" s="25">
        <v>201.88</v>
      </c>
      <c r="D37" s="26">
        <f t="shared" si="0"/>
        <v>208.9364</v>
      </c>
      <c r="E37" s="30" t="s">
        <v>45</v>
      </c>
      <c r="F37" s="32"/>
      <c r="G37" s="31" t="s">
        <v>46</v>
      </c>
    </row>
    <row r="38" ht="15" spans="1:7">
      <c r="A38" s="32"/>
      <c r="B38" s="29" t="s">
        <v>41</v>
      </c>
      <c r="C38" s="25">
        <v>321.36</v>
      </c>
      <c r="D38" s="26">
        <f t="shared" si="0"/>
        <v>332.0008</v>
      </c>
      <c r="E38" s="33"/>
      <c r="F38" s="32"/>
      <c r="G38" s="34"/>
    </row>
    <row r="39" ht="15" spans="1:7">
      <c r="A39" s="32"/>
      <c r="B39" s="29" t="s">
        <v>42</v>
      </c>
      <c r="C39" s="25">
        <v>321.36</v>
      </c>
      <c r="D39" s="26">
        <f t="shared" si="0"/>
        <v>332.0008</v>
      </c>
      <c r="E39" s="33"/>
      <c r="F39" s="32"/>
      <c r="G39" s="34"/>
    </row>
    <row r="40" ht="15" spans="1:7">
      <c r="A40" s="32"/>
      <c r="B40" s="29" t="s">
        <v>43</v>
      </c>
      <c r="C40" s="25">
        <v>222.48</v>
      </c>
      <c r="D40" s="26">
        <f t="shared" si="0"/>
        <v>230.1544</v>
      </c>
      <c r="E40" s="33"/>
      <c r="F40" s="32"/>
      <c r="G40" s="34"/>
    </row>
    <row r="41" ht="15" spans="1:7">
      <c r="A41" s="35"/>
      <c r="B41" s="29" t="s">
        <v>44</v>
      </c>
      <c r="C41" s="25">
        <v>111.24</v>
      </c>
      <c r="D41" s="26">
        <f t="shared" si="0"/>
        <v>115.5772</v>
      </c>
      <c r="E41" s="36"/>
      <c r="F41" s="35"/>
      <c r="G41" s="37"/>
    </row>
    <row r="42" spans="1:7">
      <c r="A42" s="23" t="s">
        <v>30</v>
      </c>
      <c r="B42" s="23"/>
      <c r="C42" s="25">
        <f>SUM(C13:C41)</f>
        <v>3211.54</v>
      </c>
      <c r="D42" s="26">
        <f>SUM(D13:D41)</f>
        <v>3336.8862</v>
      </c>
      <c r="E42" s="27"/>
      <c r="F42" s="23"/>
      <c r="G42" s="23"/>
    </row>
  </sheetData>
  <mergeCells count="24">
    <mergeCell ref="A1:K1"/>
    <mergeCell ref="A2:D2"/>
    <mergeCell ref="E2:K2"/>
    <mergeCell ref="A13:A17"/>
    <mergeCell ref="A18:A22"/>
    <mergeCell ref="A23:A26"/>
    <mergeCell ref="A27:A31"/>
    <mergeCell ref="A32:A36"/>
    <mergeCell ref="A37:A41"/>
    <mergeCell ref="E13:E17"/>
    <mergeCell ref="E18:E22"/>
    <mergeCell ref="E23:E26"/>
    <mergeCell ref="E27:E31"/>
    <mergeCell ref="E32:E36"/>
    <mergeCell ref="E37:E41"/>
    <mergeCell ref="F13:F41"/>
    <mergeCell ref="G13:G17"/>
    <mergeCell ref="G18:G22"/>
    <mergeCell ref="G23:G26"/>
    <mergeCell ref="G27:G31"/>
    <mergeCell ref="G32:G36"/>
    <mergeCell ref="G37:G4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2024-10-23T10:21:45Z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9722BB339BBF41BC8B900A7BE23EFCF0_13</vt:lpwstr>
  </property>
</Properties>
</file>