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24100200 " sheetId="7" r:id="rId1"/>
  </sheets>
  <externalReferences>
    <externalReference r:id="rId2"/>
  </externalReferences>
  <definedNames>
    <definedName name="_xlnm._FilterDatabase" localSheetId="0" hidden="1">'S24100200 '!$H$8:$H$13</definedName>
    <definedName name="Ext">[1]LUT!$G$2</definedName>
    <definedName name="Gender">[1]LUT!$I$1:$BI$1</definedName>
    <definedName name="_xlnm.Print_Area" localSheetId="0">'S24100200 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<sst xmlns="http://schemas.openxmlformats.org/spreadsheetml/2006/main" count="40" uniqueCount="40">
  <si>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</si>
  <si>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</si>
  <si>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</si>
  <si>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</si>
  <si>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</si>
  <si>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</si>
  <si>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</si>
  <si>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</si>
  <si>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</si>
  <si>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</si>
  <si>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</si>
  <si>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</si>
  <si>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</si>
  <si>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</si>
  <si>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</si>
  <si>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</si>
  <si>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</si>
  <si>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</si>
  <si>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</si>
  <si>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</si>
  <si>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</si>
  <si>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</si>
  <si>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</si>
  <si>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</si>
  <si>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10.23实发数量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</si>
  <si>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</si>
  <si>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</si>
  <si>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</si>
  <si>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</si>
  <si>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S24100200</t>
  </si>
  <si>
    <t>90D-LOGO01—Anti</t>
  </si>
  <si>
    <t>FT09127</t>
  </si>
  <si>
    <t>反光银+进口防升华</t>
  </si>
  <si>
    <r>
      <t>10.23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KY4000512291003</t>
    </r>
  </si>
  <si>
    <t>90D-GIRLS_HTL——Anti</t>
  </si>
  <si>
    <r>
      <rPr>
        <sz val="10"/>
        <rFont val="宋体"/>
        <charset val="134"/>
      </rPr>
      <t>银色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进口防升华</t>
    </r>
  </si>
  <si>
    <t>90D-LOGO01—Normal</t>
  </si>
  <si>
    <t>反光银</t>
  </si>
  <si>
    <t>90D-GIRLS_HTL-Normal</t>
  </si>
  <si>
    <t>银色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</si>
</sst>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M11" sqref="M11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45588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35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6" t="s">
        <v>13</v>
      </c>
      <c r="K6" s="36" t="s">
        <v>14</v>
      </c>
      <c r="L6" s="15" t="s">
        <v>15</v>
      </c>
      <c r="M6" s="37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6" t="s">
        <v>26</v>
      </c>
      <c r="K7" s="36" t="s">
        <v>27</v>
      </c>
      <c r="L7" s="15" t="s">
        <v>28</v>
      </c>
      <c r="M7" s="38"/>
    </row>
    <row r="8" s="1" customFormat="1" ht="33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14832</v>
      </c>
      <c r="G8" s="26"/>
      <c r="H8" s="24">
        <v>3300</v>
      </c>
      <c r="I8" s="39"/>
      <c r="J8" s="40"/>
      <c r="K8" s="40"/>
      <c r="L8" s="41" t="s">
        <v>33</v>
      </c>
      <c r="M8" s="42"/>
    </row>
    <row r="9" s="1" customFormat="1" ht="33" customHeight="1" spans="1:14">
      <c r="A9" s="27"/>
      <c r="B9" s="22" t="s">
        <v>34</v>
      </c>
      <c r="C9" s="27"/>
      <c r="D9" s="23" t="s">
        <v>35</v>
      </c>
      <c r="E9" s="24"/>
      <c r="F9" s="25">
        <v>14832</v>
      </c>
      <c r="G9" s="26">
        <f>H9-F9</f>
        <v>768</v>
      </c>
      <c r="H9" s="24">
        <v>15600</v>
      </c>
      <c r="I9" s="39"/>
      <c r="J9" s="40"/>
      <c r="K9" s="40"/>
      <c r="L9" s="43"/>
      <c r="M9" s="42"/>
      <c r="N9" s="44"/>
    </row>
    <row r="10" s="1" customFormat="1" ht="33" customHeight="1" spans="1:14">
      <c r="A10" s="27"/>
      <c r="B10" s="22" t="s">
        <v>36</v>
      </c>
      <c r="C10" s="27"/>
      <c r="D10" s="23" t="s">
        <v>37</v>
      </c>
      <c r="E10" s="24"/>
      <c r="F10" s="25">
        <v>58752</v>
      </c>
      <c r="G10" s="26"/>
      <c r="H10" s="24">
        <v>44340</v>
      </c>
      <c r="I10" s="39"/>
      <c r="J10" s="40"/>
      <c r="K10" s="40"/>
      <c r="L10" s="43"/>
      <c r="M10" s="42"/>
      <c r="N10" s="44"/>
    </row>
    <row r="11" s="1" customFormat="1" ht="33" customHeight="1" spans="1:14">
      <c r="A11" s="28"/>
      <c r="B11" s="22" t="s">
        <v>38</v>
      </c>
      <c r="C11" s="28"/>
      <c r="D11" s="23" t="s">
        <v>39</v>
      </c>
      <c r="E11" s="24"/>
      <c r="F11" s="25">
        <v>22248</v>
      </c>
      <c r="G11" s="26">
        <f>H11-F11</f>
        <v>1152</v>
      </c>
      <c r="H11" s="24">
        <v>23400</v>
      </c>
      <c r="I11" s="39"/>
      <c r="J11" s="40"/>
      <c r="K11" s="40"/>
      <c r="L11" s="45"/>
      <c r="M11" s="42"/>
      <c r="N11" s="44"/>
    </row>
    <row r="12" s="1" customFormat="1" ht="19" customHeight="1" spans="1:14">
      <c r="A12" s="29"/>
      <c r="B12" s="22"/>
      <c r="C12" s="30"/>
      <c r="D12" s="29"/>
      <c r="E12" s="31"/>
      <c r="F12" s="24"/>
      <c r="G12" s="26"/>
      <c r="H12" s="24"/>
      <c r="I12" s="39"/>
      <c r="J12" s="40"/>
      <c r="K12" s="40"/>
      <c r="L12" s="22"/>
      <c r="M12" s="37"/>
      <c r="N12" s="44"/>
    </row>
    <row r="13" s="1" customFormat="1" ht="20" customHeight="1" spans="1:12">
      <c r="A13" s="32"/>
      <c r="B13" s="32"/>
      <c r="C13" s="32"/>
      <c r="D13" s="32"/>
      <c r="E13" s="32"/>
      <c r="F13" s="33">
        <f>SUM(F8:F12)</f>
        <v>110664</v>
      </c>
      <c r="G13" s="33">
        <f>SUM(G8:G12)</f>
        <v>1920</v>
      </c>
      <c r="H13" s="33">
        <f>SUM(H8:H12)</f>
        <v>86640</v>
      </c>
      <c r="I13" s="46"/>
      <c r="J13" s="47"/>
      <c r="K13" s="47"/>
      <c r="L13" s="32"/>
    </row>
    <row r="14" spans="8:8">
      <c r="H14" s="34"/>
    </row>
    <row r="16" spans="7:7">
      <c r="G16"/>
    </row>
  </sheetData>
  <mergeCells count="7">
    <mergeCell ref="A1:L1"/>
    <mergeCell ref="A2:L2"/>
    <mergeCell ref="E3:F3"/>
    <mergeCell ref="A8:A11"/>
    <mergeCell ref="C8:C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S24100200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2024-10-24T02:09:40Z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