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<sst xmlns="http://schemas.openxmlformats.org/spreadsheetml/2006/main" count="40" uniqueCount="37">
  <si>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</si>
  <si>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</si>
  <si>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</si>
  <si>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73534439272093</t>
  </si>
  <si>
    <t>中通快递</t>
  </si>
  <si>
    <t xml:space="preserve"> 杨耀星，13255033373，晋江市陈埭镇岸兜南工业区30号杜邦鞋材有限公司2厂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</si>
  <si>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</si>
  <si>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</si>
  <si>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</si>
  <si>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</si>
  <si>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</si>
  <si>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</si>
  <si>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</si>
  <si>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</si>
  <si>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</si>
  <si>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</si>
  <si>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</si>
  <si>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</si>
  <si>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</si>
  <si>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</si>
  <si>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</si>
  <si>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</si>
  <si>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</si>
  <si>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</si>
  <si>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</si>
  <si>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</si>
  <si>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</si>
  <si>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</si>
  <si>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</si>
  <si>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</si>
  <si>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</si>
  <si>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S24100301</t>
  </si>
  <si>
    <t>DIAOPAISHENG 黑色吊牌绳 17cm，2700+81备品，样板10粒</t>
  </si>
  <si>
    <t xml:space="preserve">P24100525 款 </t>
  </si>
  <si>
    <t>黑色</t>
  </si>
  <si>
    <t>21*37*15</t>
  </si>
  <si>
    <t>TANLIJIE 黑色弹力结双绳 30CM，2700+81备品，样板10粒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</si>
</sst>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C10" sqref="C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45588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4" t="s">
        <v>32</v>
      </c>
      <c r="C8" s="23" t="s">
        <v>33</v>
      </c>
      <c r="D8" s="23" t="s">
        <v>34</v>
      </c>
      <c r="E8" s="23"/>
      <c r="F8" s="25">
        <v>2700</v>
      </c>
      <c r="G8" s="26">
        <v>81</v>
      </c>
      <c r="H8" s="26">
        <f>+F8+G8</f>
        <v>2781</v>
      </c>
      <c r="I8" s="39">
        <v>2.72</v>
      </c>
      <c r="J8" s="39">
        <v>3.02</v>
      </c>
      <c r="K8" s="39" t="s">
        <v>35</v>
      </c>
      <c r="L8" s="40">
        <v>1</v>
      </c>
      <c r="M8" s="41">
        <f>+J8*L8</f>
        <v>3.02</v>
      </c>
    </row>
    <row r="9" s="2" customFormat="1" ht="60" customHeight="1" spans="1:13">
      <c r="A9" s="23" t="s">
        <v>31</v>
      </c>
      <c r="B9" s="24" t="s">
        <v>36</v>
      </c>
      <c r="C9" s="23" t="s">
        <v>33</v>
      </c>
      <c r="D9" s="23" t="s">
        <v>34</v>
      </c>
      <c r="E9" s="23"/>
      <c r="F9" s="25">
        <v>2700</v>
      </c>
      <c r="G9" s="26">
        <v>81</v>
      </c>
      <c r="H9" s="26">
        <f>+F9+G9</f>
        <v>2781</v>
      </c>
      <c r="I9" s="42"/>
      <c r="J9" s="42"/>
      <c r="K9" s="42"/>
      <c r="L9" s="40"/>
      <c r="M9" s="41">
        <f>+J9*L9</f>
        <v>0</v>
      </c>
    </row>
    <row r="10" s="2" customFormat="1" ht="60" customHeight="1" spans="1:13">
      <c r="A10" s="27"/>
      <c r="B10" s="27"/>
      <c r="C10" s="27"/>
      <c r="D10" s="23"/>
      <c r="E10" s="23"/>
      <c r="F10" s="28"/>
      <c r="G10" s="26"/>
      <c r="H10" s="26"/>
      <c r="I10" s="43"/>
      <c r="J10" s="43"/>
      <c r="K10" s="43"/>
      <c r="L10" s="43"/>
      <c r="M10" s="44"/>
    </row>
    <row r="11" spans="1:13">
      <c r="A11" s="29"/>
      <c r="B11" s="29"/>
      <c r="C11" s="30"/>
      <c r="D11" s="31"/>
      <c r="E11" s="31"/>
      <c r="F11" s="31">
        <f>SUM(F8:F10)</f>
        <v>5400</v>
      </c>
      <c r="G11" s="32">
        <f>SUM(G8:G10)</f>
        <v>162</v>
      </c>
      <c r="H11" s="32">
        <f>SUM(H8:H10)</f>
        <v>5562</v>
      </c>
      <c r="I11" s="31"/>
      <c r="J11" s="31">
        <f>SUM(J8:J10)</f>
        <v>3.02</v>
      </c>
      <c r="K11" s="45"/>
      <c r="L11" s="31">
        <f>SUM(L8:L10)</f>
        <v>1</v>
      </c>
      <c r="M11" s="44">
        <f>SUM(M8:M10)</f>
        <v>3.02</v>
      </c>
    </row>
    <row r="13" spans="3:3">
      <c r="C13" s="33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2024-10-24T05:20:07Z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