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definedNames>
    <definedName name="_xlnm.Print_Area" localSheetId="0">Page1!$A$1:$S$28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<sst xmlns="http://schemas.openxmlformats.org/spreadsheetml/2006/main" count="161" uniqueCount="71">
  <si>
    <t>汭 珩 发 货 清 单</t>
  </si>
  <si>
    <t>(RuihengPackaging Delivery List)</t>
  </si>
  <si>
    <t>Shipping Date 发货日期：2024-10-24</t>
  </si>
  <si>
    <t>显示地址：福建省中凯信集团
陈秋榕
地址：福建省福州市闽侯县祥谦镇中院村中院工业园
电话：13859021361</t>
  </si>
  <si>
    <t>快递物流/单号：773317637951984申通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</si>
  <si>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</si>
  <si>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</si>
  <si>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</si>
  <si>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</si>
  <si>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</si>
  <si>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</si>
  <si>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</si>
  <si>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</si>
  <si>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</si>
  <si>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</si>
  <si>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</si>
  <si>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</si>
  <si>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</si>
  <si>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1</t>
  </si>
  <si>
    <t>SS241018229/2024DMY42-CGDJX113202410171</t>
  </si>
  <si>
    <t>S24100279</t>
  </si>
  <si>
    <t>缎面无荧光洗标40*53mm</t>
  </si>
  <si>
    <t>婴幼儿双层一体睡袋-素墨灰（美国）</t>
  </si>
  <si>
    <t/>
  </si>
  <si>
    <t>M</t>
  </si>
  <si>
    <t>2</t>
  </si>
  <si>
    <t>婴幼儿双层一体睡袋-白菘绿（美国）</t>
  </si>
  <si>
    <t>S</t>
  </si>
  <si>
    <t>3</t>
  </si>
  <si>
    <t>XL</t>
  </si>
  <si>
    <t>4</t>
  </si>
  <si>
    <t>XXL</t>
  </si>
  <si>
    <t>5</t>
  </si>
  <si>
    <t>婴幼儿双层一体睡袋-橡糖蓝（美国）</t>
  </si>
  <si>
    <t>6</t>
  </si>
  <si>
    <t>婴幼儿双层一体睡袋-糖霜粉（美国）</t>
  </si>
  <si>
    <t>L</t>
  </si>
  <si>
    <t>7</t>
  </si>
  <si>
    <t>8</t>
  </si>
  <si>
    <t>9</t>
  </si>
  <si>
    <t>10</t>
  </si>
  <si>
    <t>11</t>
  </si>
  <si>
    <t>SS241018232/2024DMY43-CGDJX113202410171</t>
  </si>
  <si>
    <t>薄夹棉针织背心分腿睡袋-素墨灰（海外）</t>
  </si>
  <si>
    <t>99</t>
  </si>
  <si>
    <t>12</t>
  </si>
  <si>
    <t>123</t>
  </si>
  <si>
    <t>13</t>
  </si>
  <si>
    <t>薄夹棉针织背心分腿睡袋-白菘绿（海外）</t>
  </si>
  <si>
    <t>423</t>
  </si>
  <si>
    <t>14</t>
  </si>
  <si>
    <t>219</t>
  </si>
  <si>
    <t>15</t>
  </si>
  <si>
    <t>147</t>
  </si>
  <si>
    <t>16</t>
  </si>
  <si>
    <t>薄夹棉针织背心分腿睡袋-橡糖蓝（海外）</t>
  </si>
  <si>
    <t>273</t>
  </si>
  <si>
    <t>17</t>
  </si>
  <si>
    <t>18</t>
  </si>
  <si>
    <t>19</t>
  </si>
  <si>
    <t>薄夹棉针织背心分腿睡袋-糖霜粉（海外）</t>
  </si>
  <si>
    <t>62</t>
  </si>
  <si>
    <t>20</t>
  </si>
  <si>
    <t>40*53mm-溯源标签无荧光_40*53mm</t>
  </si>
  <si>
    <t>婴幼儿双层一体睡袋</t>
  </si>
  <si>
    <t>2530</t>
  </si>
  <si>
    <t>21</t>
  </si>
  <si>
    <t>薄夹棉针织背心分腿睡袋</t>
  </si>
  <si>
    <t>1784</t>
  </si>
  <si>
    <t>TOTAL:</t>
  </si>
  <si>
    <t>8628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</si>
</sst>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S12" sqref="S12"/>
    </sheetView>
  </sheetViews>
  <sheetFormatPr defaultColWidth="9" defaultRowHeight="11.25"/>
  <cols>
    <col min="1" max="1" width="8.66666666666667" customWidth="1"/>
    <col min="2" max="2" width="16" customWidth="1"/>
    <col min="3" max="3" width="18.8333333333333" customWidth="1"/>
    <col min="4" max="4" width="51.1666666666667" customWidth="1"/>
    <col min="5" max="5" width="2.4" customWidth="1"/>
    <col min="6" max="6" width="3.6" customWidth="1"/>
    <col min="7" max="7" width="59.1666666666667" customWidth="1"/>
    <col min="8" max="8" width="3.16666666666667" customWidth="1"/>
    <col min="9" max="9" width="12.6" customWidth="1"/>
    <col min="10" max="10" width="6.27777777777778" customWidth="1"/>
    <col min="11" max="11" width="9.33333333333333" customWidth="1"/>
    <col min="12" max="12" width="16.1666666666667" customWidth="1"/>
    <col min="13" max="13" width="17.1666666666667" customWidth="1"/>
    <col min="14" max="14" width="19.6666666666667" customWidth="1"/>
    <col min="15" max="15" width="18.1666666666667" customWidth="1"/>
    <col min="16" max="16" width="0.1" customWidth="1"/>
    <col min="17" max="17" width="18.8333333333333" customWidth="1"/>
    <col min="18" max="18" width="21" hidden="1" customWidth="1"/>
    <col min="19" max="19" width="4.1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</row>
    <row r="5" ht="20.6" customHeight="1" spans="1:4">
      <c r="A5" s="4" t="s">
        <v>4</v>
      </c>
      <c r="B5" s="4"/>
      <c r="C5" s="4"/>
      <c r="D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/>
    </row>
    <row r="7" s="1" customFormat="1" ht="20.6" customHeight="1" spans="1:18">
      <c r="A7" s="5" t="s">
        <v>18</v>
      </c>
      <c r="B7" s="7" t="s">
        <v>19</v>
      </c>
      <c r="C7" s="7" t="s">
        <v>20</v>
      </c>
      <c r="D7" s="8" t="s">
        <v>21</v>
      </c>
      <c r="E7" s="9"/>
      <c r="F7" s="6" t="s">
        <v>22</v>
      </c>
      <c r="G7" s="6"/>
      <c r="H7" s="5" t="s">
        <v>23</v>
      </c>
      <c r="I7" s="5" t="s">
        <v>24</v>
      </c>
      <c r="J7" s="21">
        <v>74</v>
      </c>
      <c r="K7" s="5"/>
      <c r="L7" s="22">
        <f t="shared" ref="L7:L27" si="0">M7-J7</f>
        <v>3.7</v>
      </c>
      <c r="M7" s="22">
        <f t="shared" ref="M7:M27" si="1">J7*1.05</f>
        <v>77.7</v>
      </c>
      <c r="N7" s="7">
        <v>1</v>
      </c>
      <c r="O7" s="7" t="s">
        <v>23</v>
      </c>
      <c r="P7" s="7" t="s">
        <v>23</v>
      </c>
      <c r="Q7" s="7"/>
      <c r="R7" s="24"/>
    </row>
    <row r="8" s="1" customFormat="1" ht="20.6" customHeight="1" spans="1:18">
      <c r="A8" s="5" t="s">
        <v>25</v>
      </c>
      <c r="B8" s="10"/>
      <c r="C8" s="10"/>
      <c r="D8" s="11"/>
      <c r="E8" s="12"/>
      <c r="F8" s="13" t="s">
        <v>26</v>
      </c>
      <c r="G8" s="9"/>
      <c r="H8" s="5" t="s">
        <v>23</v>
      </c>
      <c r="I8" s="5" t="s">
        <v>27</v>
      </c>
      <c r="J8" s="21">
        <v>723</v>
      </c>
      <c r="K8" s="5"/>
      <c r="L8" s="22">
        <f t="shared" si="0"/>
        <v>36.15</v>
      </c>
      <c r="M8" s="22">
        <f t="shared" si="1"/>
        <v>759.15</v>
      </c>
      <c r="N8" s="10"/>
      <c r="O8" s="10" t="s">
        <v>23</v>
      </c>
      <c r="P8" s="10" t="s">
        <v>23</v>
      </c>
      <c r="Q8" s="10"/>
      <c r="R8" s="25"/>
    </row>
    <row r="9" s="1" customFormat="1" ht="20.6" customHeight="1" spans="1:18">
      <c r="A9" s="5" t="s">
        <v>28</v>
      </c>
      <c r="B9" s="10"/>
      <c r="C9" s="10"/>
      <c r="D9" s="11"/>
      <c r="E9" s="12"/>
      <c r="F9" s="14"/>
      <c r="G9" s="12"/>
      <c r="H9" s="5" t="s">
        <v>23</v>
      </c>
      <c r="I9" s="5" t="s">
        <v>29</v>
      </c>
      <c r="J9" s="21">
        <v>74</v>
      </c>
      <c r="K9" s="5"/>
      <c r="L9" s="22">
        <f t="shared" si="0"/>
        <v>3.7</v>
      </c>
      <c r="M9" s="22">
        <f t="shared" si="1"/>
        <v>77.7</v>
      </c>
      <c r="N9" s="10"/>
      <c r="O9" s="10" t="s">
        <v>23</v>
      </c>
      <c r="P9" s="10" t="s">
        <v>23</v>
      </c>
      <c r="Q9" s="10"/>
      <c r="R9" s="25"/>
    </row>
    <row r="10" s="1" customFormat="1" ht="20.6" customHeight="1" spans="1:18">
      <c r="A10" s="5" t="s">
        <v>30</v>
      </c>
      <c r="B10" s="10"/>
      <c r="C10" s="10"/>
      <c r="D10" s="11"/>
      <c r="E10" s="12"/>
      <c r="F10" s="15"/>
      <c r="G10" s="16"/>
      <c r="H10" s="5" t="s">
        <v>23</v>
      </c>
      <c r="I10" s="5" t="s">
        <v>31</v>
      </c>
      <c r="J10" s="21">
        <v>243</v>
      </c>
      <c r="K10" s="5"/>
      <c r="L10" s="22">
        <f t="shared" si="0"/>
        <v>12.15</v>
      </c>
      <c r="M10" s="22">
        <f t="shared" si="1"/>
        <v>255.15</v>
      </c>
      <c r="N10" s="10"/>
      <c r="O10" s="10" t="s">
        <v>23</v>
      </c>
      <c r="P10" s="10" t="s">
        <v>23</v>
      </c>
      <c r="Q10" s="10"/>
      <c r="R10" s="25"/>
    </row>
    <row r="11" s="1" customFormat="1" ht="20.6" customHeight="1" spans="1:18">
      <c r="A11" s="5" t="s">
        <v>32</v>
      </c>
      <c r="B11" s="10"/>
      <c r="C11" s="10"/>
      <c r="D11" s="11"/>
      <c r="E11" s="12"/>
      <c r="F11" s="6" t="s">
        <v>33</v>
      </c>
      <c r="G11" s="6"/>
      <c r="H11" s="5" t="s">
        <v>23</v>
      </c>
      <c r="I11" s="5" t="s">
        <v>24</v>
      </c>
      <c r="J11" s="21">
        <v>267</v>
      </c>
      <c r="K11" s="5"/>
      <c r="L11" s="22">
        <f t="shared" si="0"/>
        <v>13.35</v>
      </c>
      <c r="M11" s="22">
        <f t="shared" si="1"/>
        <v>280.35</v>
      </c>
      <c r="N11" s="10"/>
      <c r="O11" s="10" t="s">
        <v>23</v>
      </c>
      <c r="P11" s="10" t="s">
        <v>23</v>
      </c>
      <c r="Q11" s="10"/>
      <c r="R11" s="25"/>
    </row>
    <row r="12" s="1" customFormat="1" ht="20.6" customHeight="1" spans="1:18">
      <c r="A12" s="5" t="s">
        <v>34</v>
      </c>
      <c r="B12" s="10"/>
      <c r="C12" s="10"/>
      <c r="D12" s="11"/>
      <c r="E12" s="12"/>
      <c r="F12" s="13" t="s">
        <v>35</v>
      </c>
      <c r="G12" s="9"/>
      <c r="H12" s="5" t="s">
        <v>23</v>
      </c>
      <c r="I12" s="5" t="s">
        <v>36</v>
      </c>
      <c r="J12" s="21">
        <v>147</v>
      </c>
      <c r="K12" s="5"/>
      <c r="L12" s="22">
        <f t="shared" si="0"/>
        <v>7.34999999999999</v>
      </c>
      <c r="M12" s="22">
        <f t="shared" si="1"/>
        <v>154.35</v>
      </c>
      <c r="N12" s="10"/>
      <c r="O12" s="10" t="s">
        <v>23</v>
      </c>
      <c r="P12" s="10" t="s">
        <v>23</v>
      </c>
      <c r="Q12" s="10"/>
      <c r="R12" s="25"/>
    </row>
    <row r="13" s="1" customFormat="1" ht="20.6" customHeight="1" spans="1:18">
      <c r="A13" s="5" t="s">
        <v>37</v>
      </c>
      <c r="B13" s="10"/>
      <c r="C13" s="10"/>
      <c r="D13" s="11"/>
      <c r="E13" s="12"/>
      <c r="F13" s="14"/>
      <c r="G13" s="12"/>
      <c r="H13" s="5" t="s">
        <v>23</v>
      </c>
      <c r="I13" s="5" t="s">
        <v>29</v>
      </c>
      <c r="J13" s="21">
        <v>123</v>
      </c>
      <c r="K13" s="5"/>
      <c r="L13" s="22">
        <f t="shared" si="0"/>
        <v>6.15000000000001</v>
      </c>
      <c r="M13" s="22">
        <f t="shared" si="1"/>
        <v>129.15</v>
      </c>
      <c r="N13" s="10"/>
      <c r="O13" s="10" t="s">
        <v>23</v>
      </c>
      <c r="P13" s="10" t="s">
        <v>23</v>
      </c>
      <c r="Q13" s="10"/>
      <c r="R13" s="25"/>
    </row>
    <row r="14" s="1" customFormat="1" ht="20.6" customHeight="1" spans="1:18">
      <c r="A14" s="5" t="s">
        <v>38</v>
      </c>
      <c r="B14" s="10"/>
      <c r="C14" s="10"/>
      <c r="D14" s="11"/>
      <c r="E14" s="12"/>
      <c r="F14" s="14"/>
      <c r="G14" s="12"/>
      <c r="H14" s="5" t="s">
        <v>23</v>
      </c>
      <c r="I14" s="5" t="s">
        <v>31</v>
      </c>
      <c r="J14" s="21">
        <v>153</v>
      </c>
      <c r="K14" s="5"/>
      <c r="L14" s="22">
        <f t="shared" si="0"/>
        <v>7.65000000000001</v>
      </c>
      <c r="M14" s="22">
        <f t="shared" si="1"/>
        <v>160.65</v>
      </c>
      <c r="N14" s="10"/>
      <c r="O14" s="10" t="s">
        <v>23</v>
      </c>
      <c r="P14" s="10" t="s">
        <v>23</v>
      </c>
      <c r="Q14" s="10"/>
      <c r="R14" s="25"/>
    </row>
    <row r="15" s="1" customFormat="1" ht="20.6" customHeight="1" spans="1:18">
      <c r="A15" s="5" t="s">
        <v>39</v>
      </c>
      <c r="B15" s="10"/>
      <c r="C15" s="10"/>
      <c r="D15" s="11"/>
      <c r="E15" s="12"/>
      <c r="F15" s="14"/>
      <c r="G15" s="12"/>
      <c r="H15" s="5" t="s">
        <v>23</v>
      </c>
      <c r="I15" s="5" t="s">
        <v>27</v>
      </c>
      <c r="J15" s="21">
        <v>483</v>
      </c>
      <c r="K15" s="5"/>
      <c r="L15" s="22">
        <f t="shared" si="0"/>
        <v>24.15</v>
      </c>
      <c r="M15" s="22">
        <f t="shared" si="1"/>
        <v>507.15</v>
      </c>
      <c r="N15" s="10"/>
      <c r="O15" s="10" t="s">
        <v>23</v>
      </c>
      <c r="P15" s="10" t="s">
        <v>23</v>
      </c>
      <c r="Q15" s="10"/>
      <c r="R15" s="25"/>
    </row>
    <row r="16" s="1" customFormat="1" ht="20.6" customHeight="1" spans="1:18">
      <c r="A16" s="5" t="s">
        <v>40</v>
      </c>
      <c r="B16" s="17"/>
      <c r="C16" s="10"/>
      <c r="D16" s="11"/>
      <c r="E16" s="12"/>
      <c r="F16" s="15"/>
      <c r="G16" s="16"/>
      <c r="H16" s="5" t="s">
        <v>23</v>
      </c>
      <c r="I16" s="5" t="s">
        <v>24</v>
      </c>
      <c r="J16" s="21">
        <v>243</v>
      </c>
      <c r="K16" s="5"/>
      <c r="L16" s="22">
        <f t="shared" si="0"/>
        <v>12.15</v>
      </c>
      <c r="M16" s="22">
        <f t="shared" si="1"/>
        <v>255.15</v>
      </c>
      <c r="N16" s="10"/>
      <c r="O16" s="10" t="s">
        <v>23</v>
      </c>
      <c r="P16" s="10" t="s">
        <v>23</v>
      </c>
      <c r="Q16" s="10"/>
      <c r="R16" s="25"/>
    </row>
    <row r="17" s="1" customFormat="1" ht="20.6" customHeight="1" spans="1:18">
      <c r="A17" s="5" t="s">
        <v>41</v>
      </c>
      <c r="B17" s="7" t="s">
        <v>42</v>
      </c>
      <c r="C17" s="10"/>
      <c r="D17" s="11"/>
      <c r="E17" s="12"/>
      <c r="F17" s="13" t="s">
        <v>43</v>
      </c>
      <c r="G17" s="9"/>
      <c r="H17" s="5" t="s">
        <v>23</v>
      </c>
      <c r="I17" s="5" t="s">
        <v>36</v>
      </c>
      <c r="J17" s="5" t="s">
        <v>44</v>
      </c>
      <c r="K17" s="5"/>
      <c r="L17" s="22">
        <f t="shared" si="0"/>
        <v>4.95</v>
      </c>
      <c r="M17" s="22">
        <f t="shared" si="1"/>
        <v>103.95</v>
      </c>
      <c r="N17" s="10"/>
      <c r="O17" s="10" t="s">
        <v>23</v>
      </c>
      <c r="P17" s="10" t="s">
        <v>23</v>
      </c>
      <c r="Q17" s="10"/>
      <c r="R17" s="25"/>
    </row>
    <row r="18" s="1" customFormat="1" ht="20.6" customHeight="1" spans="1:18">
      <c r="A18" s="5" t="s">
        <v>45</v>
      </c>
      <c r="B18" s="10"/>
      <c r="C18" s="10"/>
      <c r="D18" s="11"/>
      <c r="E18" s="12"/>
      <c r="F18" s="15"/>
      <c r="G18" s="16"/>
      <c r="H18" s="5" t="s">
        <v>23</v>
      </c>
      <c r="I18" s="5" t="s">
        <v>29</v>
      </c>
      <c r="J18" s="5" t="s">
        <v>46</v>
      </c>
      <c r="K18" s="5"/>
      <c r="L18" s="22">
        <f t="shared" si="0"/>
        <v>6.15000000000001</v>
      </c>
      <c r="M18" s="22">
        <f t="shared" si="1"/>
        <v>129.15</v>
      </c>
      <c r="N18" s="10"/>
      <c r="O18" s="10" t="s">
        <v>23</v>
      </c>
      <c r="P18" s="10" t="s">
        <v>23</v>
      </c>
      <c r="Q18" s="10"/>
      <c r="R18" s="25"/>
    </row>
    <row r="19" s="1" customFormat="1" ht="20.6" customHeight="1" spans="1:18">
      <c r="A19" s="5" t="s">
        <v>47</v>
      </c>
      <c r="B19" s="10"/>
      <c r="C19" s="10"/>
      <c r="D19" s="11"/>
      <c r="E19" s="12"/>
      <c r="F19" s="13" t="s">
        <v>48</v>
      </c>
      <c r="G19" s="9"/>
      <c r="H19" s="5" t="s">
        <v>23</v>
      </c>
      <c r="I19" s="5" t="s">
        <v>24</v>
      </c>
      <c r="J19" s="5" t="s">
        <v>49</v>
      </c>
      <c r="K19" s="5"/>
      <c r="L19" s="22">
        <f t="shared" si="0"/>
        <v>21.15</v>
      </c>
      <c r="M19" s="22">
        <f t="shared" si="1"/>
        <v>444.15</v>
      </c>
      <c r="N19" s="10"/>
      <c r="O19" s="10" t="s">
        <v>23</v>
      </c>
      <c r="P19" s="10" t="s">
        <v>23</v>
      </c>
      <c r="Q19" s="10"/>
      <c r="R19" s="25"/>
    </row>
    <row r="20" s="1" customFormat="1" ht="20.6" customHeight="1" spans="1:18">
      <c r="A20" s="5" t="s">
        <v>50</v>
      </c>
      <c r="B20" s="10"/>
      <c r="C20" s="10"/>
      <c r="D20" s="11"/>
      <c r="E20" s="12"/>
      <c r="F20" s="14"/>
      <c r="G20" s="12"/>
      <c r="H20" s="5" t="s">
        <v>23</v>
      </c>
      <c r="I20" s="5" t="s">
        <v>36</v>
      </c>
      <c r="J20" s="5" t="s">
        <v>51</v>
      </c>
      <c r="K20" s="5"/>
      <c r="L20" s="22">
        <f t="shared" si="0"/>
        <v>10.95</v>
      </c>
      <c r="M20" s="22">
        <f t="shared" si="1"/>
        <v>229.95</v>
      </c>
      <c r="N20" s="10"/>
      <c r="O20" s="10" t="s">
        <v>23</v>
      </c>
      <c r="P20" s="10" t="s">
        <v>23</v>
      </c>
      <c r="Q20" s="10"/>
      <c r="R20" s="25"/>
    </row>
    <row r="21" s="1" customFormat="1" ht="20.6" customHeight="1" spans="1:18">
      <c r="A21" s="5" t="s">
        <v>52</v>
      </c>
      <c r="B21" s="10"/>
      <c r="C21" s="10"/>
      <c r="D21" s="11"/>
      <c r="E21" s="12"/>
      <c r="F21" s="15"/>
      <c r="G21" s="16"/>
      <c r="H21" s="5" t="s">
        <v>23</v>
      </c>
      <c r="I21" s="5" t="s">
        <v>29</v>
      </c>
      <c r="J21" s="5" t="s">
        <v>53</v>
      </c>
      <c r="K21" s="5"/>
      <c r="L21" s="22">
        <f t="shared" si="0"/>
        <v>7.34999999999999</v>
      </c>
      <c r="M21" s="22">
        <f t="shared" si="1"/>
        <v>154.35</v>
      </c>
      <c r="N21" s="10"/>
      <c r="O21" s="10" t="s">
        <v>23</v>
      </c>
      <c r="P21" s="10" t="s">
        <v>23</v>
      </c>
      <c r="Q21" s="10"/>
      <c r="R21" s="25"/>
    </row>
    <row r="22" s="1" customFormat="1" ht="20.6" customHeight="1" spans="1:18">
      <c r="A22" s="5" t="s">
        <v>54</v>
      </c>
      <c r="B22" s="10"/>
      <c r="C22" s="10"/>
      <c r="D22" s="11"/>
      <c r="E22" s="12"/>
      <c r="F22" s="13" t="s">
        <v>55</v>
      </c>
      <c r="G22" s="9"/>
      <c r="H22" s="5" t="s">
        <v>23</v>
      </c>
      <c r="I22" s="5" t="s">
        <v>24</v>
      </c>
      <c r="J22" s="5" t="s">
        <v>56</v>
      </c>
      <c r="K22" s="5"/>
      <c r="L22" s="22">
        <f t="shared" si="0"/>
        <v>13.65</v>
      </c>
      <c r="M22" s="22">
        <f t="shared" si="1"/>
        <v>286.65</v>
      </c>
      <c r="N22" s="10"/>
      <c r="O22" s="10" t="s">
        <v>23</v>
      </c>
      <c r="P22" s="10" t="s">
        <v>23</v>
      </c>
      <c r="Q22" s="10"/>
      <c r="R22" s="25"/>
    </row>
    <row r="23" s="1" customFormat="1" ht="20.6" customHeight="1" spans="1:18">
      <c r="A23" s="5" t="s">
        <v>57</v>
      </c>
      <c r="B23" s="10"/>
      <c r="C23" s="10"/>
      <c r="D23" s="11"/>
      <c r="E23" s="12"/>
      <c r="F23" s="14"/>
      <c r="G23" s="12"/>
      <c r="H23" s="5" t="s">
        <v>23</v>
      </c>
      <c r="I23" s="5" t="s">
        <v>36</v>
      </c>
      <c r="J23" s="5" t="s">
        <v>51</v>
      </c>
      <c r="K23" s="5"/>
      <c r="L23" s="22">
        <f t="shared" si="0"/>
        <v>10.95</v>
      </c>
      <c r="M23" s="22">
        <f t="shared" si="1"/>
        <v>229.95</v>
      </c>
      <c r="N23" s="10"/>
      <c r="O23" s="10" t="s">
        <v>23</v>
      </c>
      <c r="P23" s="10" t="s">
        <v>23</v>
      </c>
      <c r="Q23" s="10"/>
      <c r="R23" s="25"/>
    </row>
    <row r="24" s="1" customFormat="1" ht="20.6" customHeight="1" spans="1:18">
      <c r="A24" s="5" t="s">
        <v>58</v>
      </c>
      <c r="B24" s="10"/>
      <c r="C24" s="10"/>
      <c r="D24" s="11"/>
      <c r="E24" s="12"/>
      <c r="F24" s="15"/>
      <c r="G24" s="16"/>
      <c r="H24" s="5" t="s">
        <v>23</v>
      </c>
      <c r="I24" s="5" t="s">
        <v>29</v>
      </c>
      <c r="J24" s="5" t="s">
        <v>51</v>
      </c>
      <c r="K24" s="5"/>
      <c r="L24" s="22">
        <f t="shared" si="0"/>
        <v>10.95</v>
      </c>
      <c r="M24" s="22">
        <f t="shared" si="1"/>
        <v>229.95</v>
      </c>
      <c r="N24" s="10"/>
      <c r="O24" s="10" t="s">
        <v>23</v>
      </c>
      <c r="P24" s="10" t="s">
        <v>23</v>
      </c>
      <c r="Q24" s="10"/>
      <c r="R24" s="25"/>
    </row>
    <row r="25" s="1" customFormat="1" ht="20.6" customHeight="1" spans="1:18">
      <c r="A25" s="5" t="s">
        <v>59</v>
      </c>
      <c r="B25" s="17"/>
      <c r="C25" s="10"/>
      <c r="D25" s="18"/>
      <c r="E25" s="16"/>
      <c r="F25" s="6" t="s">
        <v>60</v>
      </c>
      <c r="G25" s="6"/>
      <c r="H25" s="5" t="s">
        <v>23</v>
      </c>
      <c r="I25" s="5" t="s">
        <v>24</v>
      </c>
      <c r="J25" s="5" t="s">
        <v>61</v>
      </c>
      <c r="K25" s="5"/>
      <c r="L25" s="22">
        <f t="shared" si="0"/>
        <v>3.10000000000001</v>
      </c>
      <c r="M25" s="22">
        <f t="shared" si="1"/>
        <v>65.1</v>
      </c>
      <c r="N25" s="10"/>
      <c r="O25" s="10" t="s">
        <v>23</v>
      </c>
      <c r="P25" s="10" t="s">
        <v>23</v>
      </c>
      <c r="Q25" s="10"/>
      <c r="R25" s="25"/>
    </row>
    <row r="26" s="1" customFormat="1" ht="20.6" customHeight="1" spans="1:18">
      <c r="A26" s="5" t="s">
        <v>62</v>
      </c>
      <c r="B26" s="5" t="s">
        <v>19</v>
      </c>
      <c r="C26" s="10"/>
      <c r="D26" s="5" t="s">
        <v>63</v>
      </c>
      <c r="E26" s="5"/>
      <c r="F26" s="6" t="s">
        <v>64</v>
      </c>
      <c r="G26" s="6"/>
      <c r="H26" s="5" t="s">
        <v>23</v>
      </c>
      <c r="I26" s="5" t="s">
        <v>23</v>
      </c>
      <c r="J26" s="5" t="s">
        <v>65</v>
      </c>
      <c r="K26" s="5"/>
      <c r="L26" s="22">
        <f t="shared" si="0"/>
        <v>126.5</v>
      </c>
      <c r="M26" s="22">
        <f t="shared" si="1"/>
        <v>2656.5</v>
      </c>
      <c r="N26" s="10"/>
      <c r="O26" s="10" t="s">
        <v>23</v>
      </c>
      <c r="P26" s="10" t="s">
        <v>23</v>
      </c>
      <c r="Q26" s="10"/>
      <c r="R26" s="25"/>
    </row>
    <row r="27" s="1" customFormat="1" ht="20.6" customHeight="1" spans="1:18">
      <c r="A27" s="5" t="s">
        <v>66</v>
      </c>
      <c r="B27" s="5" t="s">
        <v>42</v>
      </c>
      <c r="C27" s="17"/>
      <c r="D27" s="5" t="s">
        <v>63</v>
      </c>
      <c r="E27" s="5"/>
      <c r="F27" s="6" t="s">
        <v>67</v>
      </c>
      <c r="G27" s="6"/>
      <c r="H27" s="5" t="s">
        <v>23</v>
      </c>
      <c r="I27" s="5" t="s">
        <v>23</v>
      </c>
      <c r="J27" s="5" t="s">
        <v>68</v>
      </c>
      <c r="K27" s="5"/>
      <c r="L27" s="22">
        <f t="shared" si="0"/>
        <v>89.2</v>
      </c>
      <c r="M27" s="22">
        <f t="shared" si="1"/>
        <v>1873.2</v>
      </c>
      <c r="N27" s="17"/>
      <c r="O27" s="17" t="s">
        <v>23</v>
      </c>
      <c r="P27" s="17" t="s">
        <v>23</v>
      </c>
      <c r="Q27" s="17"/>
      <c r="R27" s="26"/>
    </row>
    <row r="28" s="1" customFormat="1" ht="20.6" customHeight="1" spans="1:18">
      <c r="A28" s="5" t="s">
        <v>23</v>
      </c>
      <c r="B28" s="5"/>
      <c r="C28" s="19" t="s">
        <v>69</v>
      </c>
      <c r="D28" s="20" t="s">
        <v>23</v>
      </c>
      <c r="E28" s="20"/>
      <c r="F28" s="6" t="s">
        <v>23</v>
      </c>
      <c r="G28" s="6"/>
      <c r="H28" s="5" t="s">
        <v>23</v>
      </c>
      <c r="I28" s="5" t="s">
        <v>23</v>
      </c>
      <c r="J28" s="5" t="s">
        <v>70</v>
      </c>
      <c r="K28" s="5"/>
      <c r="L28" s="5"/>
      <c r="M28" s="23"/>
      <c r="N28" s="5"/>
      <c r="O28" s="20" t="s">
        <v>23</v>
      </c>
      <c r="P28" s="5" t="s">
        <v>23</v>
      </c>
      <c r="Q28" s="5"/>
      <c r="R28" s="5"/>
    </row>
  </sheetData>
  <mergeCells count="55">
    <mergeCell ref="A1:S1"/>
    <mergeCell ref="A4:F4"/>
    <mergeCell ref="K4:Q4"/>
    <mergeCell ref="A5:D5"/>
    <mergeCell ref="D6:E6"/>
    <mergeCell ref="F6:G6"/>
    <mergeCell ref="J6:K6"/>
    <mergeCell ref="P6:Q6"/>
    <mergeCell ref="F7:G7"/>
    <mergeCell ref="J7:K7"/>
    <mergeCell ref="J8:K8"/>
    <mergeCell ref="J9:K9"/>
    <mergeCell ref="J10:K10"/>
    <mergeCell ref="F11:G11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F25:G25"/>
    <mergeCell ref="J25:K25"/>
    <mergeCell ref="D26:E26"/>
    <mergeCell ref="F26:G26"/>
    <mergeCell ref="J26:K26"/>
    <mergeCell ref="D27:E27"/>
    <mergeCell ref="F27:G27"/>
    <mergeCell ref="J27:K27"/>
    <mergeCell ref="D28:E28"/>
    <mergeCell ref="F28:G28"/>
    <mergeCell ref="J28:K28"/>
    <mergeCell ref="P28:Q28"/>
    <mergeCell ref="B7:B16"/>
    <mergeCell ref="B17:B25"/>
    <mergeCell ref="C7:C27"/>
    <mergeCell ref="N7:N27"/>
    <mergeCell ref="O7:O27"/>
    <mergeCell ref="P7:P27"/>
    <mergeCell ref="Q7:Q27"/>
    <mergeCell ref="R7:R27"/>
    <mergeCell ref="A2:S3"/>
    <mergeCell ref="F8:G10"/>
    <mergeCell ref="F12:G16"/>
    <mergeCell ref="F17:G18"/>
    <mergeCell ref="F19:G21"/>
    <mergeCell ref="F22:G24"/>
    <mergeCell ref="D7:E25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SH24100346</dc:title>
  <dc:creator>FastReport.NET</dc:creator>
  <cp:lastModifiedBy>Administrator</cp:lastModifiedBy>
  <dcterms:created xsi:type="dcterms:W3CDTF">2009-06-17T07:33:00Z</dcterms:created>
  <dcterms:modified xsi:type="dcterms:W3CDTF">2024-10-24T09:44:17Z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13BC40020D474392BEC0048D3E5E3C62_12</vt:lpwstr>
  </property>
</Properties>
</file>