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<sst xmlns="http://schemas.openxmlformats.org/spreadsheetml/2006/main" count="93" uniqueCount="71">
  <si>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</si>
  <si>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</si>
  <si>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</si>
  <si>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</si>
  <si>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sf3117625670780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</si>
  <si>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</si>
  <si>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</si>
  <si>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</si>
  <si>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</si>
  <si>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</si>
  <si>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</si>
  <si>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</si>
  <si>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</si>
  <si>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</si>
  <si>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</si>
  <si>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</si>
  <si>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</si>
  <si>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</si>
  <si>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</si>
  <si>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</si>
  <si>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</si>
  <si>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</si>
  <si>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</si>
  <si>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</si>
  <si>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</si>
  <si>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</si>
  <si>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</si>
  <si>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</si>
  <si>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</si>
  <si>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32823-D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</si>
  <si>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</si>
  <si>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4786-558</t>
  </si>
  <si>
    <t>620</t>
  </si>
  <si>
    <t>1</t>
  </si>
  <si>
    <t>1/1</t>
  </si>
  <si>
    <t>13.6</t>
  </si>
  <si>
    <t>14</t>
  </si>
  <si>
    <t>30*40*50</t>
  </si>
  <si>
    <t>2</t>
  </si>
  <si>
    <t>3</t>
  </si>
  <si>
    <t>4</t>
  </si>
  <si>
    <t>5</t>
  </si>
  <si>
    <t>6</t>
  </si>
  <si>
    <t>白色普通成分标
(component label)</t>
  </si>
  <si>
    <t>WLZKACC008防火标
(keep away from fire)</t>
  </si>
  <si>
    <t>合计</t>
  </si>
  <si>
    <t>Factory name (工厂名称)</t>
  </si>
  <si>
    <t>PO. Number(订单号)</t>
  </si>
  <si>
    <t>28021-D</t>
  </si>
  <si>
    <t>Style Code.(款号)</t>
  </si>
  <si>
    <t>4786-558柬埔寨产地</t>
  </si>
  <si>
    <t>Product Code.(产品编号)</t>
  </si>
  <si>
    <t xml:space="preserve"> CARE LABEL COMPONENT LABEL   
 WLZKACC008防火标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</si>
  <si>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</si>
  <si>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</si>
  <si>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</si>
  <si>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</si>
  <si>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</si>
  <si>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</si>
  <si>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</si>
  <si>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14KG</t>
  </si>
  <si>
    <t>Made In China</t>
  </si>
  <si>
    <t>Net Weight（净重）</t>
  </si>
  <si>
    <t>13.6KG</t>
  </si>
  <si>
    <t>Remark（备注）</t>
  </si>
  <si>
    <t>04786558620186</t>
  </si>
  <si>
    <t>04786558620247</t>
  </si>
  <si>
    <t>04786558620360</t>
  </si>
  <si>
    <t>04786558620483</t>
  </si>
  <si>
    <t>04786558620605</t>
  </si>
  <si>
    <t>04786558620728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</si>
</sst>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361950</xdr:colOff>
      <xdr:row>0</xdr:row>
      <xdr:rowOff>104775</xdr:rowOff>
    </xdr:from>
    <xdr:to>
      <xdr:col>11</xdr:col>
      <xdr:colOff>333375</xdr:colOff>
      <xdr:row>3</xdr:row>
      <xdr:rowOff>190500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175" y="1047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361950</xdr:colOff>
      <xdr:row>0</xdr:row>
      <xdr:rowOff>104775</xdr:rowOff>
    </xdr:from>
    <xdr:to>
      <xdr:col>11</xdr:col>
      <xdr:colOff>333375</xdr:colOff>
      <xdr:row>3</xdr:row>
      <xdr:rowOff>190500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175" y="1047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114300</xdr:rowOff>
    </xdr:from>
    <xdr:to>
      <xdr:col>1</xdr:col>
      <xdr:colOff>1390650</xdr:colOff>
      <xdr:row>6</xdr:row>
      <xdr:rowOff>942975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3292475"/>
          <a:ext cx="1123950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S17" sqref="S17"/>
    </sheetView>
  </sheetViews>
  <sheetFormatPr defaultColWidth="9" defaultRowHeight="13.5"/>
  <cols>
    <col min="1" max="1" width="12" customWidth="1"/>
    <col min="2" max="2" width="25.25" customWidth="1"/>
    <col min="3" max="3" width="9.3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45590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9" t="s">
        <v>15</v>
      </c>
      <c r="L6" s="50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9" t="s">
        <v>27</v>
      </c>
      <c r="L7" s="50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3143</v>
      </c>
      <c r="G8" s="46">
        <f t="shared" ref="G8:G25" si="0">F8*0.05</f>
        <v>157.15</v>
      </c>
      <c r="H8" s="46">
        <f t="shared" ref="H8:H25" si="1">SUM(F8:G8)</f>
        <v>3300.15</v>
      </c>
      <c r="I8" s="51" t="s">
        <v>34</v>
      </c>
      <c r="J8" s="52" t="s">
        <v>35</v>
      </c>
      <c r="K8" s="53" t="s">
        <v>36</v>
      </c>
      <c r="L8" s="54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3949</v>
      </c>
      <c r="G9" s="46">
        <f t="shared" si="0"/>
        <v>197.45</v>
      </c>
      <c r="H9" s="46">
        <f t="shared" si="1"/>
        <v>4146.45</v>
      </c>
      <c r="I9" s="55"/>
      <c r="J9" s="56"/>
      <c r="K9" s="57"/>
      <c r="L9" s="58"/>
    </row>
    <row r="10" ht="20" customHeight="1" spans="1:12">
      <c r="A10" s="7"/>
      <c r="B10" s="43"/>
      <c r="C10" s="43"/>
      <c r="D10" s="44"/>
      <c r="E10" s="35" t="s">
        <v>39</v>
      </c>
      <c r="F10" s="45">
        <v>5277</v>
      </c>
      <c r="G10" s="46">
        <f t="shared" si="0"/>
        <v>263.85</v>
      </c>
      <c r="H10" s="46">
        <f t="shared" si="1"/>
        <v>5540.85</v>
      </c>
      <c r="I10" s="55"/>
      <c r="J10" s="56"/>
      <c r="K10" s="57"/>
      <c r="L10" s="58"/>
    </row>
    <row r="11" ht="20" customHeight="1" spans="1:12">
      <c r="A11" s="7"/>
      <c r="B11" s="43"/>
      <c r="C11" s="43"/>
      <c r="D11" s="44"/>
      <c r="E11" s="35" t="s">
        <v>40</v>
      </c>
      <c r="F11" s="45">
        <v>5361</v>
      </c>
      <c r="G11" s="46">
        <f t="shared" si="0"/>
        <v>268.05</v>
      </c>
      <c r="H11" s="46">
        <f t="shared" si="1"/>
        <v>5629.05</v>
      </c>
      <c r="I11" s="55"/>
      <c r="J11" s="56"/>
      <c r="K11" s="57"/>
      <c r="L11" s="58"/>
    </row>
    <row r="12" ht="20" customHeight="1" spans="1:12">
      <c r="A12" s="7"/>
      <c r="B12" s="43"/>
      <c r="C12" s="43"/>
      <c r="D12" s="44"/>
      <c r="E12" s="35" t="s">
        <v>41</v>
      </c>
      <c r="F12" s="45">
        <v>4846</v>
      </c>
      <c r="G12" s="46">
        <f t="shared" si="0"/>
        <v>242.3</v>
      </c>
      <c r="H12" s="46">
        <f t="shared" si="1"/>
        <v>5088.3</v>
      </c>
      <c r="I12" s="55"/>
      <c r="J12" s="56"/>
      <c r="K12" s="57"/>
      <c r="L12" s="58"/>
    </row>
    <row r="13" ht="20" customHeight="1" spans="1:12">
      <c r="A13" s="7"/>
      <c r="B13" s="43"/>
      <c r="C13" s="43"/>
      <c r="D13" s="44"/>
      <c r="E13" s="35" t="s">
        <v>42</v>
      </c>
      <c r="F13" s="45">
        <v>4195</v>
      </c>
      <c r="G13" s="46">
        <f t="shared" si="0"/>
        <v>209.75</v>
      </c>
      <c r="H13" s="46">
        <f t="shared" si="1"/>
        <v>4404.75</v>
      </c>
      <c r="I13" s="55"/>
      <c r="J13" s="56"/>
      <c r="K13" s="57"/>
      <c r="L13" s="58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26771</v>
      </c>
      <c r="G14" s="46">
        <f t="shared" si="0"/>
        <v>1338.55</v>
      </c>
      <c r="H14" s="46">
        <f t="shared" si="1"/>
        <v>28109.55</v>
      </c>
      <c r="I14" s="55"/>
      <c r="J14" s="56"/>
      <c r="K14" s="57"/>
      <c r="L14" s="58"/>
    </row>
    <row r="15" ht="31" customHeight="1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v>26771</v>
      </c>
      <c r="G15" s="46">
        <f t="shared" si="0"/>
        <v>1338.55</v>
      </c>
      <c r="H15" s="46">
        <f t="shared" si="1"/>
        <v>28109.55</v>
      </c>
      <c r="I15" s="55"/>
      <c r="J15" s="56"/>
      <c r="K15" s="57"/>
      <c r="L15" s="58"/>
    </row>
    <row r="16" ht="31" customHeight="1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v>26771</v>
      </c>
      <c r="G16" s="46">
        <f t="shared" si="0"/>
        <v>1338.55</v>
      </c>
      <c r="H16" s="46">
        <f t="shared" si="1"/>
        <v>28109.55</v>
      </c>
      <c r="I16" s="55"/>
      <c r="J16" s="56"/>
      <c r="K16" s="57"/>
      <c r="L16" s="58"/>
    </row>
    <row r="17" customFormat="1" ht="27" spans="1:12">
      <c r="A17" s="7" t="s">
        <v>29</v>
      </c>
      <c r="B17" s="48" t="s">
        <v>44</v>
      </c>
      <c r="C17" s="43" t="s">
        <v>31</v>
      </c>
      <c r="D17" s="44" t="s">
        <v>32</v>
      </c>
      <c r="E17" s="35"/>
      <c r="F17" s="45">
        <v>26771</v>
      </c>
      <c r="G17" s="46">
        <f t="shared" si="0"/>
        <v>1338.55</v>
      </c>
      <c r="H17" s="46">
        <f t="shared" si="1"/>
        <v>28109.55</v>
      </c>
      <c r="I17" s="55"/>
      <c r="J17" s="56"/>
      <c r="K17" s="57"/>
      <c r="L17" s="58"/>
    </row>
    <row r="18" ht="15" spans="1:12">
      <c r="A18" s="47" t="s">
        <v>45</v>
      </c>
      <c r="B18" s="7"/>
      <c r="C18" s="43"/>
      <c r="D18" s="45"/>
      <c r="E18" s="35"/>
      <c r="F18" s="45">
        <f>SUM(F8:F17)</f>
        <v>133855</v>
      </c>
      <c r="G18" s="46">
        <f t="shared" si="0"/>
        <v>6692.75</v>
      </c>
      <c r="H18" s="46">
        <f t="shared" si="1"/>
        <v>140547.75</v>
      </c>
      <c r="I18" s="59"/>
      <c r="J18" s="59"/>
      <c r="K18" s="60"/>
      <c r="L18" s="60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" workbookViewId="0">
      <selection activeCell="B28" sqref="B2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48</v>
      </c>
      <c r="C3" s="8"/>
    </row>
    <row r="4" ht="14.2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99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6" spans="2:2">
      <c r="B16" s="61" t="s">
        <v>65</v>
      </c>
    </row>
    <row r="17" spans="2:2">
      <c r="B17" s="61" t="s">
        <v>66</v>
      </c>
    </row>
    <row r="18" spans="2:2">
      <c r="B18" s="61" t="s">
        <v>67</v>
      </c>
    </row>
    <row r="19" spans="2:2">
      <c r="B19" s="61" t="s">
        <v>68</v>
      </c>
    </row>
    <row r="20" spans="2:2">
      <c r="B20" s="61" t="s">
        <v>69</v>
      </c>
    </row>
    <row r="21" spans="2:2">
      <c r="B21" s="61" t="s">
        <v>70</v>
      </c>
    </row>
    <row r="22" spans="2:2">
      <c r="B22" s="61" t="s">
        <v>65</v>
      </c>
    </row>
    <row r="23" spans="2:2">
      <c r="B23" s="61" t="s">
        <v>66</v>
      </c>
    </row>
    <row r="24" spans="2:2">
      <c r="B24" s="61" t="s">
        <v>67</v>
      </c>
    </row>
    <row r="25" spans="2:2">
      <c r="B25" s="61" t="s">
        <v>68</v>
      </c>
    </row>
    <row r="26" spans="2:2">
      <c r="B26" s="61" t="s">
        <v>69</v>
      </c>
    </row>
    <row r="27" spans="2:2">
      <c r="B27" s="61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2024-10-25T12:48:37Z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F267419E798A4682899C6E18D95C01ED_12</vt:lpwstr>
  </property>
</Properties>
</file>