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<sst xmlns="http://schemas.openxmlformats.org/spreadsheetml/2006/main" count="115" uniqueCount="71">
  <si>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</si>
  <si>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</si>
  <si>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</si>
  <si>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</si>
  <si>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SF3112845508384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</si>
  <si>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</si>
  <si>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</si>
  <si>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</si>
  <si>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</si>
  <si>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</si>
  <si>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</si>
  <si>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</si>
  <si>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</si>
  <si>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</si>
  <si>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</si>
  <si>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</si>
  <si>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</si>
  <si>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</si>
  <si>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</si>
  <si>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</si>
  <si>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</si>
  <si>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</si>
  <si>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</si>
  <si>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</si>
  <si>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</si>
  <si>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</si>
  <si>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</si>
  <si>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</si>
  <si>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</si>
  <si>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26709-D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</si>
  <si>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</si>
  <si>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4786-610</t>
  </si>
  <si>
    <t>250</t>
  </si>
  <si>
    <t>6/7</t>
  </si>
  <si>
    <t>1/1</t>
  </si>
  <si>
    <t>2.2</t>
  </si>
  <si>
    <t>2.6</t>
  </si>
  <si>
    <t>20*20*30</t>
  </si>
  <si>
    <t>8/9</t>
  </si>
  <si>
    <t>9/10</t>
  </si>
  <si>
    <t>11/12</t>
  </si>
  <si>
    <t>12/13</t>
  </si>
  <si>
    <t>13/14</t>
  </si>
  <si>
    <t>白色普通成分标
(component label)</t>
  </si>
  <si>
    <r>
      <rPr>
        <b/>
        <sz val="11"/>
        <color theme="1"/>
        <rFont val="Calibri"/>
        <charset val="134"/>
      </rPr>
      <t xml:space="preserve">54796-25
</t>
    </r>
    <r>
      <rPr>
        <b/>
        <sz val="11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</si>
  <si>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</si>
  <si>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</si>
  <si>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</si>
  <si>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26709-D
54796-25
</t>
    </r>
    <r>
      <rPr>
        <b/>
        <sz val="11"/>
        <color theme="1"/>
        <rFont val="宋体"/>
        <charset val="134"/>
      </rPr>
      <t>南美单</t>
    </r>
  </si>
  <si>
    <t>Style Code.(款号)</t>
  </si>
  <si>
    <t>4786-610中国产地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</si>
  <si>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</si>
  <si>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</si>
  <si>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</si>
  <si>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</si>
  <si>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</si>
  <si>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</si>
  <si>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</si>
  <si>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</si>
  <si>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</si>
  <si>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</si>
  <si>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</si>
  <si>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</si>
  <si>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</si>
  <si>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</si>
  <si>
    <t>04786610250078</t>
  </si>
  <si>
    <t>04786610250092</t>
  </si>
  <si>
    <t>04786610250108</t>
  </si>
  <si>
    <t>04786610250122</t>
  </si>
  <si>
    <t>04786610250139</t>
  </si>
  <si>
    <t>04786610250146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</si>
</sst>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76200</xdr:rowOff>
    </xdr:from>
    <xdr:to>
      <xdr:col>10</xdr:col>
      <xdr:colOff>390525</xdr:colOff>
      <xdr:row>4</xdr:row>
      <xdr:rowOff>66675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34150" y="76200"/>
          <a:ext cx="1714500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104775</xdr:rowOff>
    </xdr:from>
    <xdr:to>
      <xdr:col>1</xdr:col>
      <xdr:colOff>1419225</xdr:colOff>
      <xdr:row>6</xdr:row>
      <xdr:rowOff>1115060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282950"/>
          <a:ext cx="1181100" cy="1010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5" workbookViewId="0">
      <selection activeCell="Q17" sqref="Q17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45591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49" t="s">
        <v>15</v>
      </c>
      <c r="L6" s="50" t="s">
        <v>16</v>
      </c>
    </row>
    <row r="7" ht="28.5" spans="1:12">
      <c r="A7" s="38" t="s">
        <v>17</v>
      </c>
      <c r="B7" s="39" t="s">
        <v>18</v>
      </c>
      <c r="C7" s="40" t="s">
        <v>19</v>
      </c>
      <c r="D7" s="41" t="s">
        <v>20</v>
      </c>
      <c r="E7" s="41" t="s">
        <v>21</v>
      </c>
      <c r="F7" s="42" t="s">
        <v>22</v>
      </c>
      <c r="G7" s="41" t="s">
        <v>23</v>
      </c>
      <c r="H7" s="43" t="s">
        <v>24</v>
      </c>
      <c r="I7" s="41" t="s">
        <v>25</v>
      </c>
      <c r="J7" s="41" t="s">
        <v>26</v>
      </c>
      <c r="K7" s="49" t="s">
        <v>27</v>
      </c>
      <c r="L7" s="50" t="s">
        <v>28</v>
      </c>
    </row>
    <row r="8" ht="20" customHeight="1" spans="1:12">
      <c r="A8" s="7" t="s">
        <v>29</v>
      </c>
      <c r="B8" s="44" t="s">
        <v>30</v>
      </c>
      <c r="C8" s="44" t="s">
        <v>31</v>
      </c>
      <c r="D8" s="45" t="s">
        <v>32</v>
      </c>
      <c r="E8" s="36" t="s">
        <v>33</v>
      </c>
      <c r="F8" s="46">
        <v>963</v>
      </c>
      <c r="G8" s="47">
        <f t="shared" ref="G8:G27" si="0">F8*0.05</f>
        <v>48.15</v>
      </c>
      <c r="H8" s="47">
        <f t="shared" ref="H8:H27" si="1">SUM(F8:G8)</f>
        <v>1011.15</v>
      </c>
      <c r="I8" s="51" t="s">
        <v>34</v>
      </c>
      <c r="J8" s="52" t="s">
        <v>35</v>
      </c>
      <c r="K8" s="53" t="s">
        <v>36</v>
      </c>
      <c r="L8" s="54" t="s">
        <v>37</v>
      </c>
    </row>
    <row r="9" ht="20" customHeight="1" spans="1:12">
      <c r="A9" s="7"/>
      <c r="B9" s="44"/>
      <c r="C9" s="44"/>
      <c r="D9" s="45"/>
      <c r="E9" s="36" t="s">
        <v>38</v>
      </c>
      <c r="F9" s="46">
        <v>1027</v>
      </c>
      <c r="G9" s="47">
        <f t="shared" si="0"/>
        <v>51.35</v>
      </c>
      <c r="H9" s="47">
        <f t="shared" si="1"/>
        <v>1078.35</v>
      </c>
      <c r="I9" s="55"/>
      <c r="J9" s="56"/>
      <c r="K9" s="57"/>
      <c r="L9" s="58"/>
    </row>
    <row r="10" ht="20" customHeight="1" spans="1:12">
      <c r="A10" s="7"/>
      <c r="B10" s="44"/>
      <c r="C10" s="44"/>
      <c r="D10" s="45"/>
      <c r="E10" s="36" t="s">
        <v>39</v>
      </c>
      <c r="F10" s="46">
        <v>1013</v>
      </c>
      <c r="G10" s="47">
        <f t="shared" si="0"/>
        <v>50.65</v>
      </c>
      <c r="H10" s="47">
        <f t="shared" si="1"/>
        <v>1063.65</v>
      </c>
      <c r="I10" s="55"/>
      <c r="J10" s="56"/>
      <c r="K10" s="57"/>
      <c r="L10" s="58"/>
    </row>
    <row r="11" ht="20" customHeight="1" spans="1:12">
      <c r="A11" s="7"/>
      <c r="B11" s="44"/>
      <c r="C11" s="44"/>
      <c r="D11" s="45"/>
      <c r="E11" s="36" t="s">
        <v>40</v>
      </c>
      <c r="F11" s="46">
        <v>1101</v>
      </c>
      <c r="G11" s="47">
        <f t="shared" si="0"/>
        <v>55.05</v>
      </c>
      <c r="H11" s="47">
        <f t="shared" si="1"/>
        <v>1156.05</v>
      </c>
      <c r="I11" s="55"/>
      <c r="J11" s="56"/>
      <c r="K11" s="57"/>
      <c r="L11" s="58"/>
    </row>
    <row r="12" ht="20" customHeight="1" spans="1:12">
      <c r="A12" s="7"/>
      <c r="B12" s="44"/>
      <c r="C12" s="44"/>
      <c r="D12" s="45"/>
      <c r="E12" s="36" t="s">
        <v>41</v>
      </c>
      <c r="F12" s="46">
        <v>1014</v>
      </c>
      <c r="G12" s="47">
        <f t="shared" si="0"/>
        <v>50.7</v>
      </c>
      <c r="H12" s="47">
        <f t="shared" si="1"/>
        <v>1064.7</v>
      </c>
      <c r="I12" s="55"/>
      <c r="J12" s="56"/>
      <c r="K12" s="57"/>
      <c r="L12" s="58"/>
    </row>
    <row r="13" ht="20" customHeight="1" spans="1:12">
      <c r="A13" s="7"/>
      <c r="B13" s="44"/>
      <c r="C13" s="44"/>
      <c r="D13" s="45"/>
      <c r="E13" s="36" t="s">
        <v>42</v>
      </c>
      <c r="F13" s="46">
        <v>1003</v>
      </c>
      <c r="G13" s="47">
        <f t="shared" si="0"/>
        <v>50.15</v>
      </c>
      <c r="H13" s="47">
        <f t="shared" si="1"/>
        <v>1053.15</v>
      </c>
      <c r="I13" s="55"/>
      <c r="J13" s="56"/>
      <c r="K13" s="57"/>
      <c r="L13" s="58"/>
    </row>
    <row r="14" ht="33" customHeight="1" spans="1:12">
      <c r="A14" s="7" t="s">
        <v>29</v>
      </c>
      <c r="B14" s="48" t="s">
        <v>43</v>
      </c>
      <c r="C14" s="44" t="s">
        <v>31</v>
      </c>
      <c r="D14" s="45" t="s">
        <v>32</v>
      </c>
      <c r="E14" s="36"/>
      <c r="F14" s="46">
        <f>SUM(F8:F13)</f>
        <v>6121</v>
      </c>
      <c r="G14" s="47">
        <f t="shared" si="0"/>
        <v>306.05</v>
      </c>
      <c r="H14" s="47">
        <f t="shared" si="1"/>
        <v>6427.05</v>
      </c>
      <c r="I14" s="55"/>
      <c r="J14" s="56"/>
      <c r="K14" s="57"/>
      <c r="L14" s="58"/>
    </row>
    <row r="15" ht="27" spans="1:12">
      <c r="A15" s="7" t="s">
        <v>29</v>
      </c>
      <c r="B15" s="48" t="s">
        <v>43</v>
      </c>
      <c r="C15" s="44" t="s">
        <v>31</v>
      </c>
      <c r="D15" s="45" t="s">
        <v>32</v>
      </c>
      <c r="E15" s="36"/>
      <c r="F15" s="46">
        <v>6121</v>
      </c>
      <c r="G15" s="47">
        <f t="shared" si="0"/>
        <v>306.05</v>
      </c>
      <c r="H15" s="47">
        <f t="shared" si="1"/>
        <v>6427.05</v>
      </c>
      <c r="I15" s="55"/>
      <c r="J15" s="56"/>
      <c r="K15" s="57"/>
      <c r="L15" s="58"/>
    </row>
    <row r="16" ht="27" spans="1:12">
      <c r="A16" s="7" t="s">
        <v>29</v>
      </c>
      <c r="B16" s="48" t="s">
        <v>43</v>
      </c>
      <c r="C16" s="44" t="s">
        <v>31</v>
      </c>
      <c r="D16" s="45" t="s">
        <v>32</v>
      </c>
      <c r="E16" s="36"/>
      <c r="F16" s="46">
        <v>6121</v>
      </c>
      <c r="G16" s="47">
        <f t="shared" si="0"/>
        <v>306.05</v>
      </c>
      <c r="H16" s="47">
        <f t="shared" si="1"/>
        <v>6427.05</v>
      </c>
      <c r="I16" s="55"/>
      <c r="J16" s="56"/>
      <c r="K16" s="57"/>
      <c r="L16" s="58"/>
    </row>
    <row r="17" ht="20" customHeight="1" spans="1:12">
      <c r="A17" s="7" t="s">
        <v>44</v>
      </c>
      <c r="B17" s="44" t="s">
        <v>30</v>
      </c>
      <c r="C17" s="44" t="s">
        <v>31</v>
      </c>
      <c r="D17" s="45" t="s">
        <v>32</v>
      </c>
      <c r="E17" s="36" t="s">
        <v>33</v>
      </c>
      <c r="F17" s="46">
        <v>13</v>
      </c>
      <c r="G17" s="47">
        <f t="shared" si="0"/>
        <v>0.65</v>
      </c>
      <c r="H17" s="47">
        <f t="shared" si="1"/>
        <v>13.65</v>
      </c>
      <c r="I17" s="55"/>
      <c r="J17" s="56"/>
      <c r="K17" s="57"/>
      <c r="L17" s="58"/>
    </row>
    <row r="18" ht="20" customHeight="1" spans="1:12">
      <c r="A18" s="7"/>
      <c r="B18" s="44"/>
      <c r="C18" s="44"/>
      <c r="D18" s="45"/>
      <c r="E18" s="36" t="s">
        <v>38</v>
      </c>
      <c r="F18" s="46">
        <v>13</v>
      </c>
      <c r="G18" s="47">
        <f t="shared" si="0"/>
        <v>0.65</v>
      </c>
      <c r="H18" s="47">
        <f t="shared" si="1"/>
        <v>13.65</v>
      </c>
      <c r="I18" s="55"/>
      <c r="J18" s="56"/>
      <c r="K18" s="57"/>
      <c r="L18" s="58"/>
    </row>
    <row r="19" ht="20" customHeight="1" spans="1:12">
      <c r="A19" s="7"/>
      <c r="B19" s="44"/>
      <c r="C19" s="44"/>
      <c r="D19" s="45"/>
      <c r="E19" s="36" t="s">
        <v>39</v>
      </c>
      <c r="F19" s="46">
        <v>12</v>
      </c>
      <c r="G19" s="47">
        <f t="shared" si="0"/>
        <v>0.6</v>
      </c>
      <c r="H19" s="47">
        <f t="shared" si="1"/>
        <v>12.6</v>
      </c>
      <c r="I19" s="55"/>
      <c r="J19" s="56"/>
      <c r="K19" s="57"/>
      <c r="L19" s="58"/>
    </row>
    <row r="20" ht="20" customHeight="1" spans="1:12">
      <c r="A20" s="7"/>
      <c r="B20" s="44"/>
      <c r="C20" s="44"/>
      <c r="D20" s="45"/>
      <c r="E20" s="36" t="s">
        <v>40</v>
      </c>
      <c r="F20" s="46">
        <v>13</v>
      </c>
      <c r="G20" s="47">
        <f t="shared" si="0"/>
        <v>0.65</v>
      </c>
      <c r="H20" s="47">
        <f t="shared" si="1"/>
        <v>13.65</v>
      </c>
      <c r="I20" s="55"/>
      <c r="J20" s="56"/>
      <c r="K20" s="57"/>
      <c r="L20" s="58"/>
    </row>
    <row r="21" ht="20" customHeight="1" spans="1:12">
      <c r="A21" s="7"/>
      <c r="B21" s="44"/>
      <c r="C21" s="44"/>
      <c r="D21" s="45"/>
      <c r="E21" s="36" t="s">
        <v>41</v>
      </c>
      <c r="F21" s="46">
        <v>14</v>
      </c>
      <c r="G21" s="47">
        <f t="shared" si="0"/>
        <v>0.7</v>
      </c>
      <c r="H21" s="47">
        <f t="shared" si="1"/>
        <v>14.7</v>
      </c>
      <c r="I21" s="55"/>
      <c r="J21" s="56"/>
      <c r="K21" s="57"/>
      <c r="L21" s="58"/>
    </row>
    <row r="22" ht="20" customHeight="1" spans="1:12">
      <c r="A22" s="7"/>
      <c r="B22" s="44"/>
      <c r="C22" s="44"/>
      <c r="D22" s="45"/>
      <c r="E22" s="36" t="s">
        <v>42</v>
      </c>
      <c r="F22" s="46">
        <v>15</v>
      </c>
      <c r="G22" s="47">
        <f t="shared" si="0"/>
        <v>0.75</v>
      </c>
      <c r="H22" s="47">
        <f t="shared" si="1"/>
        <v>15.75</v>
      </c>
      <c r="I22" s="55"/>
      <c r="J22" s="56"/>
      <c r="K22" s="57"/>
      <c r="L22" s="58"/>
    </row>
    <row r="23" ht="33" customHeight="1" spans="1:12">
      <c r="A23" s="7" t="s">
        <v>44</v>
      </c>
      <c r="B23" s="48" t="s">
        <v>43</v>
      </c>
      <c r="C23" s="44" t="s">
        <v>31</v>
      </c>
      <c r="D23" s="45" t="s">
        <v>32</v>
      </c>
      <c r="E23" s="36"/>
      <c r="F23" s="46">
        <f>SUM(F17:F22)</f>
        <v>80</v>
      </c>
      <c r="G23" s="47">
        <f t="shared" si="0"/>
        <v>4</v>
      </c>
      <c r="H23" s="47">
        <f t="shared" si="1"/>
        <v>84</v>
      </c>
      <c r="I23" s="55"/>
      <c r="J23" s="56"/>
      <c r="K23" s="57"/>
      <c r="L23" s="58"/>
    </row>
    <row r="24" ht="28.5" spans="1:12">
      <c r="A24" s="7" t="s">
        <v>44</v>
      </c>
      <c r="B24" s="48" t="s">
        <v>43</v>
      </c>
      <c r="C24" s="44" t="s">
        <v>31</v>
      </c>
      <c r="D24" s="45" t="s">
        <v>32</v>
      </c>
      <c r="E24" s="36"/>
      <c r="F24" s="46">
        <v>80</v>
      </c>
      <c r="G24" s="47">
        <f t="shared" si="0"/>
        <v>4</v>
      </c>
      <c r="H24" s="47">
        <f t="shared" si="1"/>
        <v>84</v>
      </c>
      <c r="I24" s="55"/>
      <c r="J24" s="56"/>
      <c r="K24" s="57"/>
      <c r="L24" s="58"/>
    </row>
    <row r="25" ht="28.5" spans="1:12">
      <c r="A25" s="7" t="s">
        <v>44</v>
      </c>
      <c r="B25" s="48" t="s">
        <v>43</v>
      </c>
      <c r="C25" s="44" t="s">
        <v>31</v>
      </c>
      <c r="D25" s="45" t="s">
        <v>32</v>
      </c>
      <c r="E25" s="36"/>
      <c r="F25" s="46">
        <v>80</v>
      </c>
      <c r="G25" s="47">
        <f t="shared" si="0"/>
        <v>4</v>
      </c>
      <c r="H25" s="47">
        <f t="shared" si="1"/>
        <v>84</v>
      </c>
      <c r="I25" s="55"/>
      <c r="J25" s="56"/>
      <c r="K25" s="57"/>
      <c r="L25" s="58"/>
    </row>
    <row r="26" ht="28.5" spans="1:12">
      <c r="A26" s="7" t="s">
        <v>44</v>
      </c>
      <c r="B26" s="48" t="s">
        <v>43</v>
      </c>
      <c r="C26" s="44" t="s">
        <v>31</v>
      </c>
      <c r="D26" s="45" t="s">
        <v>32</v>
      </c>
      <c r="E26" s="36"/>
      <c r="F26" s="46">
        <v>80</v>
      </c>
      <c r="G26" s="47">
        <f t="shared" si="0"/>
        <v>4</v>
      </c>
      <c r="H26" s="47">
        <f t="shared" si="1"/>
        <v>84</v>
      </c>
      <c r="I26" s="55"/>
      <c r="J26" s="56"/>
      <c r="K26" s="57"/>
      <c r="L26" s="58"/>
    </row>
    <row r="27" ht="15" spans="1:12">
      <c r="A27" s="48" t="s">
        <v>45</v>
      </c>
      <c r="B27" s="7"/>
      <c r="C27" s="44"/>
      <c r="D27" s="46"/>
      <c r="E27" s="36"/>
      <c r="F27" s="46">
        <f>SUM(F8:F26)</f>
        <v>24884</v>
      </c>
      <c r="G27" s="47">
        <f t="shared" si="0"/>
        <v>1244.2</v>
      </c>
      <c r="H27" s="47">
        <f t="shared" si="1"/>
        <v>26128.2</v>
      </c>
      <c r="I27" s="59"/>
      <c r="J27" s="59"/>
      <c r="K27" s="60"/>
      <c r="L27" s="60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3" workbookViewId="0">
      <selection activeCell="B30" sqref="B30"/>
    </sheetView>
  </sheetViews>
  <sheetFormatPr defaultColWidth="9" defaultRowHeight="13.5" outlineLevelCol="7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48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99" customHeight="1" spans="1:8">
      <c r="A7" s="4" t="s">
        <v>56</v>
      </c>
      <c r="B7" s="14"/>
      <c r="C7" s="15"/>
      <c r="H7" s="16"/>
    </row>
    <row r="8" ht="14.25" spans="1:3">
      <c r="A8" s="4" t="s">
        <v>57</v>
      </c>
      <c r="B8" s="4" t="s">
        <v>37</v>
      </c>
      <c r="C8" s="17" t="s">
        <v>58</v>
      </c>
    </row>
    <row r="9" ht="14.25" spans="1:3">
      <c r="A9" s="4" t="s">
        <v>59</v>
      </c>
      <c r="B9" s="4" t="s">
        <v>60</v>
      </c>
      <c r="C9" s="18" t="s">
        <v>61</v>
      </c>
    </row>
    <row r="10" ht="14.25" spans="1:3">
      <c r="A10" s="4" t="s">
        <v>62</v>
      </c>
      <c r="B10" s="4" t="s">
        <v>63</v>
      </c>
      <c r="C10" s="18"/>
    </row>
    <row r="11" ht="14.25" spans="1:3">
      <c r="A11" s="4" t="s">
        <v>64</v>
      </c>
      <c r="B11" s="4"/>
      <c r="C11" s="19"/>
    </row>
    <row r="18" spans="2:2">
      <c r="B18" s="61" t="s">
        <v>65</v>
      </c>
    </row>
    <row r="19" spans="2:2">
      <c r="B19" s="61" t="s">
        <v>66</v>
      </c>
    </row>
    <row r="20" spans="2:2">
      <c r="B20" s="61" t="s">
        <v>67</v>
      </c>
    </row>
    <row r="21" spans="2:2">
      <c r="B21" s="61" t="s">
        <v>68</v>
      </c>
    </row>
    <row r="22" spans="2:2">
      <c r="B22" s="61" t="s">
        <v>69</v>
      </c>
    </row>
    <row r="23" spans="2:2">
      <c r="B23" s="61" t="s">
        <v>70</v>
      </c>
    </row>
    <row r="24" spans="2:2">
      <c r="B24" s="61" t="s">
        <v>65</v>
      </c>
    </row>
    <row r="25" spans="2:2">
      <c r="B25" s="61" t="s">
        <v>66</v>
      </c>
    </row>
    <row r="26" spans="2:2">
      <c r="B26" s="61" t="s">
        <v>67</v>
      </c>
    </row>
    <row r="27" spans="2:2">
      <c r="B27" s="61" t="s">
        <v>68</v>
      </c>
    </row>
    <row r="28" spans="2:2">
      <c r="B28" s="61" t="s">
        <v>69</v>
      </c>
    </row>
    <row r="29" spans="2:2">
      <c r="B29" s="61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2024-10-26T14:44:16Z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1ABB24BAF00E4FAE807DFFA065F7A72F_12</vt:lpwstr>
  </property>
</Properties>
</file>