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<sst xmlns="http://schemas.openxmlformats.org/spreadsheetml/2006/main" count="32" uniqueCount="32">
  <si>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</si>
  <si>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</si>
  <si>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KYE640016836263</t>
  </si>
  <si>
    <t>发丽豪 张云。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</si>
  <si>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</si>
  <si>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</si>
  <si>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</si>
  <si>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</si>
  <si>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</si>
  <si>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</si>
  <si>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</si>
  <si>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</si>
  <si>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</si>
  <si>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</si>
  <si>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</si>
  <si>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</si>
  <si>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</si>
  <si>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</si>
  <si>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</si>
  <si>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</si>
  <si>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</si>
  <si>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</si>
  <si>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</si>
  <si>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</si>
  <si>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</si>
  <si>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</si>
  <si>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 32823-D</t>
  </si>
  <si>
    <t>CLZCALL018（rfid care label ）</t>
  </si>
  <si>
    <t>4786-558-620</t>
  </si>
  <si>
    <t>1-1</t>
  </si>
  <si>
    <t>32*31*31</t>
  </si>
  <si>
    <t>大货样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</si>
</sst>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2" fillId="0" borderId="2" xfId="52" applyNumberFormat="1" applyFont="1" applyFill="1" applyBorder="1" applyAlignment="1">
      <alignment horizontal="center" vertical="center" wrapText="1"/>
    </xf>
    <xf numFmtId="49" fontId="12" fillId="0" borderId="3" xfId="52" applyNumberFormat="1" applyFont="1" applyFill="1" applyBorder="1" applyAlignment="1">
      <alignment horizontal="center" vertical="center" wrapText="1"/>
    </xf>
    <xf numFmtId="0" fontId="12" fillId="0" borderId="3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C8" sqref="A8:A9 B8:B9 C8:C9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45593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8"/>
      <c r="J5" s="39"/>
      <c r="K5" s="39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40" t="s">
        <v>12</v>
      </c>
      <c r="K6" s="40" t="s">
        <v>13</v>
      </c>
      <c r="L6" s="40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/>
      <c r="E7" s="22" t="s">
        <v>18</v>
      </c>
      <c r="F7" s="23" t="s">
        <v>19</v>
      </c>
      <c r="G7" s="22" t="s">
        <v>20</v>
      </c>
      <c r="H7" s="22" t="s">
        <v>21</v>
      </c>
      <c r="I7" s="41" t="s">
        <v>22</v>
      </c>
      <c r="J7" s="42" t="s">
        <v>23</v>
      </c>
      <c r="K7" s="42" t="s">
        <v>24</v>
      </c>
      <c r="L7" s="42" t="s">
        <v>25</v>
      </c>
    </row>
    <row r="8" s="2" customFormat="1" ht="33" customHeight="1" spans="1:12">
      <c r="A8" s="24" t="s">
        <v>26</v>
      </c>
      <c r="B8" s="25" t="s">
        <v>27</v>
      </c>
      <c r="C8" s="26" t="s">
        <v>28</v>
      </c>
      <c r="D8" s="27"/>
      <c r="E8" s="28"/>
      <c r="F8" s="29">
        <v>26775</v>
      </c>
      <c r="G8" s="28">
        <f>H8-F8</f>
        <v>274</v>
      </c>
      <c r="H8" s="28">
        <v>27049</v>
      </c>
      <c r="I8" s="43" t="s">
        <v>29</v>
      </c>
      <c r="J8" s="44">
        <f>9.05-0.55</f>
        <v>8.5</v>
      </c>
      <c r="K8" s="44">
        <v>9.05</v>
      </c>
      <c r="L8" s="44" t="s">
        <v>30</v>
      </c>
    </row>
    <row r="9" s="2" customFormat="1" ht="33" customHeight="1" spans="1:12">
      <c r="A9" s="30"/>
      <c r="B9" s="31"/>
      <c r="C9" s="32"/>
      <c r="D9" s="33" t="s">
        <v>31</v>
      </c>
      <c r="E9" s="28"/>
      <c r="F9" s="29">
        <v>5</v>
      </c>
      <c r="G9" s="28">
        <f>H9-F9</f>
        <v>0</v>
      </c>
      <c r="H9" s="28">
        <v>5</v>
      </c>
      <c r="I9" s="45"/>
      <c r="J9" s="46"/>
      <c r="K9" s="46"/>
      <c r="L9" s="46"/>
    </row>
    <row r="10" s="2" customFormat="1" ht="33" customHeight="1" spans="1:12">
      <c r="A10" s="34"/>
      <c r="B10" s="35"/>
      <c r="C10" s="33"/>
      <c r="D10" s="33"/>
      <c r="E10" s="33"/>
      <c r="F10" s="33">
        <f>SUM(F8:F9)</f>
        <v>26780</v>
      </c>
      <c r="G10" s="33">
        <f>SUM(G8:G9)</f>
        <v>274</v>
      </c>
      <c r="H10" s="33">
        <f>SUM(H8:H9)</f>
        <v>27054</v>
      </c>
      <c r="I10" s="47"/>
      <c r="J10" s="48"/>
      <c r="K10" s="49"/>
      <c r="L10" s="50"/>
    </row>
    <row r="11" s="2" customFormat="1" ht="25.5" spans="1:12">
      <c r="A11" s="36"/>
      <c r="G11" s="37"/>
      <c r="I11" s="51"/>
      <c r="J11" s="36"/>
      <c r="K11" s="36"/>
      <c r="L11" s="36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12">
    <mergeCell ref="A1:L1"/>
    <mergeCell ref="A2:L2"/>
    <mergeCell ref="E3:F3"/>
    <mergeCell ref="D4:G4"/>
    <mergeCell ref="B5:K5"/>
    <mergeCell ref="A8:A9"/>
    <mergeCell ref="B8:B9"/>
    <mergeCell ref="C8:C9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2024-10-28T06:41:54Z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