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<sst xmlns="http://schemas.openxmlformats.org/spreadsheetml/2006/main" count="38" uniqueCount="35">
  <si>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</si>
  <si>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</si>
  <si>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</si>
  <si>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73534925930439</t>
  </si>
  <si>
    <t>中通快递</t>
  </si>
  <si>
    <t xml:space="preserve"> 彭义芬，15815419138，广东省惠州市惠东县吉隆镇人民路251号新渝鞋厂惠东县新渝鞋业有限公司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</si>
  <si>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</si>
  <si>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</si>
  <si>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</si>
  <si>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</si>
  <si>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</si>
  <si>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</si>
  <si>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</si>
  <si>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</si>
  <si>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</si>
  <si>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</si>
  <si>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</si>
  <si>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</si>
  <si>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</si>
  <si>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</si>
  <si>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</si>
  <si>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</si>
  <si>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</si>
  <si>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</si>
  <si>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</si>
  <si>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</si>
  <si>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</si>
  <si>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</si>
  <si>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</si>
  <si>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</si>
  <si>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总重量</t>
  </si>
  <si>
    <t>新渝鞋业，S24100365</t>
  </si>
  <si>
    <t>P24100627 款，DIAOPAISHENG 黑色吊牌绳 17cm，3200+96备品，样板10粒</t>
  </si>
  <si>
    <t>黑色</t>
  </si>
  <si>
    <t>21*37*30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</si>
</sst>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family val="2"/>
      <charset val="0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1" fillId="2" borderId="3" xfId="0" applyFont="1" applyFill="1" applyBorder="1" applyAlignment="1" applyProtection="1">
      <alignment horizontal="center" vertical="center" wrapText="1" shrinkToFi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1" fillId="0" borderId="4" xfId="0" applyFont="1" applyFill="1" applyBorder="1" applyAlignment="1" applyProtection="1">
      <alignment horizontal="center" vertical="center" shrinkToFit="1"/>
    </xf>
    <xf numFmtId="0" fontId="11" fillId="0" borderId="5" xfId="0" applyFont="1" applyFill="1" applyBorder="1" applyAlignment="1" applyProtection="1">
      <alignment horizontal="center" vertical="center" shrinkToFit="1"/>
    </xf>
    <xf numFmtId="0" fontId="18" fillId="0" borderId="3" xfId="0" applyFont="1" applyFill="1" applyBorder="1" applyAlignment="1" applyProtection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topLeftCell="A2" workbookViewId="0">
      <selection activeCell="E4" sqref="E4:F4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1.5" style="4" customWidth="1"/>
    <col min="14" max="14" width="10" style="4" customWidth="1"/>
    <col min="15" max="15" width="7.63333333333333" style="4" customWidth="1"/>
    <col min="16" max="16" width="9.5" style="4" customWidth="1"/>
    <col min="17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45593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5"/>
      <c r="J4" s="35"/>
      <c r="K4" s="35"/>
      <c r="L4" s="35"/>
    </row>
    <row r="5" ht="9.95" customHeight="1" spans="9:10">
      <c r="I5" s="36"/>
      <c r="J5" s="34"/>
    </row>
    <row r="6" s="1" customFormat="1" ht="25.5" spans="1:13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  <c r="M6" s="37"/>
    </row>
    <row r="7" s="1" customFormat="1" ht="12.75" spans="1:13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8" t="s">
        <v>28</v>
      </c>
      <c r="L7" s="18" t="s">
        <v>29</v>
      </c>
      <c r="M7" s="39" t="s">
        <v>30</v>
      </c>
    </row>
    <row r="8" s="2" customFormat="1" ht="60" customHeight="1" spans="1:13">
      <c r="A8" s="23" t="s">
        <v>31</v>
      </c>
      <c r="B8" s="24" t="s">
        <v>32</v>
      </c>
      <c r="C8" s="25"/>
      <c r="D8" s="26" t="s">
        <v>33</v>
      </c>
      <c r="E8" s="26"/>
      <c r="F8" s="27">
        <v>3200</v>
      </c>
      <c r="G8" s="28">
        <v>96</v>
      </c>
      <c r="H8" s="28">
        <f>+F8+G8</f>
        <v>3296</v>
      </c>
      <c r="I8" s="40">
        <v>3.2</v>
      </c>
      <c r="J8" s="40">
        <v>3.6</v>
      </c>
      <c r="K8" s="40" t="s">
        <v>34</v>
      </c>
      <c r="L8" s="40">
        <v>1</v>
      </c>
      <c r="M8" s="40">
        <f>+J8*L8</f>
        <v>3.6</v>
      </c>
    </row>
    <row r="9" s="2" customFormat="1" ht="60" customHeight="1" spans="1:13">
      <c r="A9" s="23" t="s">
        <v>31</v>
      </c>
      <c r="B9" s="24" t="s">
        <v>32</v>
      </c>
      <c r="C9" s="25"/>
      <c r="D9" s="26" t="s">
        <v>33</v>
      </c>
      <c r="E9" s="26"/>
      <c r="F9" s="27">
        <v>3200</v>
      </c>
      <c r="G9" s="28">
        <v>96</v>
      </c>
      <c r="H9" s="28">
        <f>+F9+G9</f>
        <v>3296</v>
      </c>
      <c r="I9" s="41"/>
      <c r="J9" s="41"/>
      <c r="K9" s="41"/>
      <c r="L9" s="41"/>
      <c r="M9" s="41">
        <f>+J9*L9</f>
        <v>0</v>
      </c>
    </row>
    <row r="10" s="2" customFormat="1" ht="60" customHeight="1" spans="1:13">
      <c r="A10" s="25"/>
      <c r="B10" s="25"/>
      <c r="C10" s="25"/>
      <c r="D10" s="26"/>
      <c r="E10" s="26"/>
      <c r="F10" s="29"/>
      <c r="G10" s="28"/>
      <c r="H10" s="28"/>
      <c r="I10" s="42"/>
      <c r="J10" s="42"/>
      <c r="K10" s="42"/>
      <c r="L10" s="42"/>
      <c r="M10" s="43"/>
    </row>
    <row r="11" spans="1:13">
      <c r="A11" s="30"/>
      <c r="B11" s="30"/>
      <c r="C11" s="31"/>
      <c r="D11" s="32"/>
      <c r="E11" s="32"/>
      <c r="F11" s="32">
        <f>SUM(F8:F10)</f>
        <v>6400</v>
      </c>
      <c r="G11" s="33">
        <f>SUM(G8:G10)</f>
        <v>192</v>
      </c>
      <c r="H11" s="33">
        <f>SUM(H8:H10)</f>
        <v>6592</v>
      </c>
      <c r="I11" s="32"/>
      <c r="J11" s="32">
        <f>SUM(J8:J10)</f>
        <v>3.6</v>
      </c>
      <c r="K11" s="44"/>
      <c r="L11" s="32">
        <f>SUM(L8:L10)</f>
        <v>1</v>
      </c>
      <c r="M11" s="43">
        <f>SUM(M8:M10)</f>
        <v>3.6</v>
      </c>
    </row>
    <row r="13" spans="3:3">
      <c r="C13" s="34"/>
    </row>
  </sheetData>
  <mergeCells count="10">
    <mergeCell ref="A1:L1"/>
    <mergeCell ref="A2:L2"/>
    <mergeCell ref="E3:F3"/>
    <mergeCell ref="E4:F4"/>
    <mergeCell ref="J5:L5"/>
    <mergeCell ref="I8:I9"/>
    <mergeCell ref="J8:J9"/>
    <mergeCell ref="K8:K9"/>
    <mergeCell ref="L8:L9"/>
    <mergeCell ref="M8:M9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2024-10-28T09:46:32Z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1CB0DF3051B04DDD8580F85223FAFFF9</vt:lpwstr>
  </property>
</Properties>
</file>