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<sst xmlns="http://schemas.openxmlformats.org/spreadsheetml/2006/main" count="152" uniqueCount="74">
  <si>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</si>
  <si>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</si>
  <si>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</si>
  <si>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</si>
  <si>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SF3111140908582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</si>
  <si>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</si>
  <si>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</si>
  <si>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</si>
  <si>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</si>
  <si>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</si>
  <si>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</si>
  <si>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</si>
  <si>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</si>
  <si>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</si>
  <si>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</si>
  <si>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</si>
  <si>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</si>
  <si>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</si>
  <si>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</si>
  <si>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</si>
  <si>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</si>
  <si>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</si>
  <si>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</si>
  <si>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</si>
  <si>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</si>
  <si>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</si>
  <si>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</si>
  <si>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</si>
  <si>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</si>
  <si>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29869-D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</si>
  <si>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</si>
  <si>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4786-043</t>
  </si>
  <si>
    <t>250</t>
  </si>
  <si>
    <t>XS</t>
  </si>
  <si>
    <t>1/2</t>
  </si>
  <si>
    <t>16</t>
  </si>
  <si>
    <t>16.4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</si>
  <si>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</si>
  <si>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</si>
  <si>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</si>
  <si>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</si>
  <si>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</si>
  <si>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</si>
  <si>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</si>
  <si>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13.4</t>
  </si>
  <si>
    <t>13.8</t>
  </si>
  <si>
    <r>
      <rPr>
        <b/>
        <sz val="11"/>
        <color theme="1"/>
        <rFont val="Calibri"/>
        <charset val="134"/>
      </rPr>
      <t xml:space="preserve">55870-25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</si>
  <si>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</si>
  <si>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</si>
  <si>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</si>
  <si>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</si>
  <si>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4786-043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</si>
  <si>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</si>
  <si>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</si>
  <si>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</si>
  <si>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</si>
  <si>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</si>
  <si>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</si>
  <si>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</si>
  <si>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</si>
  <si>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</si>
  <si>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16.4kg</t>
  </si>
  <si>
    <t>Made In China</t>
  </si>
  <si>
    <t>Net Weight（净重）</t>
  </si>
  <si>
    <t>16kg</t>
  </si>
  <si>
    <t>Remark（备注）</t>
  </si>
  <si>
    <r>
      <rPr>
        <b/>
        <sz val="11"/>
        <color theme="1"/>
        <rFont val="Calibri"/>
        <charset val="134"/>
      </rPr>
      <t xml:space="preserve">29869-D
55870-25
</t>
    </r>
    <r>
      <rPr>
        <b/>
        <sz val="11"/>
        <color theme="1"/>
        <rFont val="宋体"/>
        <charset val="134"/>
      </rPr>
      <t>南美单</t>
    </r>
  </si>
  <si>
    <t>17.4kg</t>
  </si>
  <si>
    <t>17kg</t>
  </si>
  <si>
    <t>04786043250010</t>
  </si>
  <si>
    <t>04786043250027</t>
  </si>
  <si>
    <t>04786043250034</t>
  </si>
  <si>
    <t>04786043250041</t>
  </si>
  <si>
    <t>04786043250058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</si>
</sst>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5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4" name="图片 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5" name="图片 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8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61" name="图片 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3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64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67" name="图片 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69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0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72" name="图片 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3" name="图片 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6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78" name="图片 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79" name="图片 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81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82" name="图片 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84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85" name="图片 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87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88" name="图片 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0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91" name="图片 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3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94" name="图片 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6" name="图片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97" name="图片 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99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100" name="图片 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228600</xdr:rowOff>
    </xdr:from>
    <xdr:to>
      <xdr:col>1</xdr:col>
      <xdr:colOff>1657350</xdr:colOff>
      <xdr:row>6</xdr:row>
      <xdr:rowOff>1067435</xdr:rowOff>
    </xdr:to>
    <xdr:pic>
      <xdr:nvPicPr>
        <xdr:cNvPr id="51" name="图片 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679825"/>
          <a:ext cx="1419225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18</xdr:row>
      <xdr:rowOff>161925</xdr:rowOff>
    </xdr:from>
    <xdr:to>
      <xdr:col>1</xdr:col>
      <xdr:colOff>1638300</xdr:colOff>
      <xdr:row>18</xdr:row>
      <xdr:rowOff>1295400</xdr:rowOff>
    </xdr:to>
    <xdr:pic>
      <xdr:nvPicPr>
        <xdr:cNvPr id="101" name="图片 1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505075" y="9493250"/>
          <a:ext cx="1257300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L1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8160</v>
      </c>
      <c r="G8" s="40">
        <f t="shared" ref="G8:G16" si="0">F8*0.05</f>
        <v>408</v>
      </c>
      <c r="H8" s="40">
        <f t="shared" ref="H8:H16" si="1">SUM(F8:G8)</f>
        <v>8568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1"/>
      <c r="E9" s="35" t="s">
        <v>38</v>
      </c>
      <c r="F9" s="39">
        <v>9588</v>
      </c>
      <c r="G9" s="40">
        <f t="shared" si="0"/>
        <v>479.4</v>
      </c>
      <c r="H9" s="40">
        <f t="shared" si="1"/>
        <v>10067.4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10526</v>
      </c>
      <c r="G10" s="40">
        <f t="shared" si="0"/>
        <v>526.3</v>
      </c>
      <c r="H10" s="40">
        <f t="shared" si="1"/>
        <v>11052.3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7793</v>
      </c>
      <c r="G11" s="40">
        <f t="shared" si="0"/>
        <v>389.65</v>
      </c>
      <c r="H11" s="40">
        <f t="shared" si="1"/>
        <v>8182.65</v>
      </c>
      <c r="I11" s="45"/>
      <c r="J11" s="46"/>
      <c r="K11" s="46"/>
      <c r="L11" s="47"/>
    </row>
    <row r="12" ht="15" spans="1:12">
      <c r="A12" s="7"/>
      <c r="B12" s="9"/>
      <c r="C12" s="9"/>
      <c r="D12" s="41"/>
      <c r="E12" s="35" t="s">
        <v>41</v>
      </c>
      <c r="F12" s="39">
        <v>4733</v>
      </c>
      <c r="G12" s="40">
        <f t="shared" si="0"/>
        <v>236.65</v>
      </c>
      <c r="H12" s="40">
        <f t="shared" si="1"/>
        <v>4969.65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40800</v>
      </c>
      <c r="G13" s="40">
        <f t="shared" si="0"/>
        <v>2040</v>
      </c>
      <c r="H13" s="40">
        <f t="shared" si="1"/>
        <v>42840</v>
      </c>
      <c r="I13" s="48"/>
      <c r="J13" s="49"/>
      <c r="K13" s="49"/>
      <c r="L13" s="50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SUM(F8:F12)</f>
        <v>40800</v>
      </c>
      <c r="G14" s="40">
        <f t="shared" si="0"/>
        <v>2040</v>
      </c>
      <c r="H14" s="40">
        <f t="shared" si="1"/>
        <v>42840</v>
      </c>
      <c r="I14" s="48"/>
      <c r="J14" s="49"/>
      <c r="K14" s="49"/>
      <c r="L14" s="50"/>
    </row>
    <row r="15" ht="30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40800</v>
      </c>
      <c r="G15" s="40">
        <f t="shared" si="0"/>
        <v>2040</v>
      </c>
      <c r="H15" s="40">
        <f t="shared" si="1"/>
        <v>42840</v>
      </c>
      <c r="I15" s="42" t="s">
        <v>43</v>
      </c>
      <c r="J15" s="43" t="s">
        <v>44</v>
      </c>
      <c r="K15" s="43" t="s">
        <v>45</v>
      </c>
      <c r="L15" s="44" t="s">
        <v>37</v>
      </c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v>40800</v>
      </c>
      <c r="G16" s="40">
        <f t="shared" si="0"/>
        <v>2040</v>
      </c>
      <c r="H16" s="40">
        <f t="shared" si="1"/>
        <v>42840</v>
      </c>
      <c r="I16" s="45"/>
      <c r="J16" s="46"/>
      <c r="K16" s="46"/>
      <c r="L16" s="47"/>
    </row>
    <row r="17" ht="34" customHeight="1" spans="1:12">
      <c r="A17" s="7" t="s">
        <v>29</v>
      </c>
      <c r="B17" s="7" t="s">
        <v>42</v>
      </c>
      <c r="C17" s="9" t="s">
        <v>31</v>
      </c>
      <c r="D17" s="38" t="s">
        <v>32</v>
      </c>
      <c r="E17" s="35"/>
      <c r="F17" s="39">
        <v>40800</v>
      </c>
      <c r="G17" s="40">
        <f t="shared" ref="G17:G29" si="2">F17*0.05</f>
        <v>2040</v>
      </c>
      <c r="H17" s="40">
        <f t="shared" ref="H17:H29" si="3">SUM(F17:G17)</f>
        <v>42840</v>
      </c>
      <c r="I17" s="45"/>
      <c r="J17" s="46"/>
      <c r="K17" s="46"/>
      <c r="L17" s="47"/>
    </row>
    <row r="18" ht="15" spans="1:12">
      <c r="A18" s="7" t="s">
        <v>46</v>
      </c>
      <c r="B18" s="9" t="s">
        <v>30</v>
      </c>
      <c r="C18" s="9" t="s">
        <v>31</v>
      </c>
      <c r="D18" s="38" t="s">
        <v>32</v>
      </c>
      <c r="E18" s="35" t="s">
        <v>33</v>
      </c>
      <c r="F18" s="39">
        <v>326</v>
      </c>
      <c r="G18" s="40">
        <f t="shared" si="2"/>
        <v>16.3</v>
      </c>
      <c r="H18" s="40">
        <f t="shared" si="3"/>
        <v>342.3</v>
      </c>
      <c r="I18" s="45"/>
      <c r="J18" s="46"/>
      <c r="K18" s="46"/>
      <c r="L18" s="47"/>
    </row>
    <row r="19" ht="15" spans="1:15">
      <c r="A19" s="7"/>
      <c r="B19" s="9"/>
      <c r="C19" s="9"/>
      <c r="D19" s="41"/>
      <c r="E19" s="35" t="s">
        <v>38</v>
      </c>
      <c r="F19" s="39">
        <v>384</v>
      </c>
      <c r="G19" s="40">
        <f t="shared" si="2"/>
        <v>19.2</v>
      </c>
      <c r="H19" s="40">
        <f t="shared" si="3"/>
        <v>403.2</v>
      </c>
      <c r="I19" s="45"/>
      <c r="J19" s="46"/>
      <c r="K19" s="46"/>
      <c r="L19" s="47"/>
      <c r="O19" s="51"/>
    </row>
    <row r="20" ht="15" spans="1:12">
      <c r="A20" s="7"/>
      <c r="B20" s="9"/>
      <c r="C20" s="9"/>
      <c r="D20" s="41"/>
      <c r="E20" s="35" t="s">
        <v>39</v>
      </c>
      <c r="F20" s="39">
        <v>420</v>
      </c>
      <c r="G20" s="40">
        <f t="shared" si="2"/>
        <v>21</v>
      </c>
      <c r="H20" s="40">
        <f t="shared" si="3"/>
        <v>441</v>
      </c>
      <c r="I20" s="45"/>
      <c r="J20" s="46"/>
      <c r="K20" s="46"/>
      <c r="L20" s="47"/>
    </row>
    <row r="21" ht="15" spans="1:12">
      <c r="A21" s="7"/>
      <c r="B21" s="9"/>
      <c r="C21" s="9"/>
      <c r="D21" s="41"/>
      <c r="E21" s="35" t="s">
        <v>40</v>
      </c>
      <c r="F21" s="39">
        <v>312</v>
      </c>
      <c r="G21" s="40">
        <f t="shared" si="2"/>
        <v>15.6</v>
      </c>
      <c r="H21" s="40">
        <f t="shared" si="3"/>
        <v>327.6</v>
      </c>
      <c r="I21" s="45"/>
      <c r="J21" s="46"/>
      <c r="K21" s="46"/>
      <c r="L21" s="47"/>
    </row>
    <row r="22" ht="15" spans="1:12">
      <c r="A22" s="7"/>
      <c r="B22" s="9"/>
      <c r="C22" s="9"/>
      <c r="D22" s="41"/>
      <c r="E22" s="35" t="s">
        <v>41</v>
      </c>
      <c r="F22" s="39">
        <v>190</v>
      </c>
      <c r="G22" s="40">
        <f t="shared" si="2"/>
        <v>9.5</v>
      </c>
      <c r="H22" s="40">
        <f t="shared" si="3"/>
        <v>199.5</v>
      </c>
      <c r="I22" s="45"/>
      <c r="J22" s="46"/>
      <c r="K22" s="46"/>
      <c r="L22" s="47"/>
    </row>
    <row r="23" ht="30" spans="1:12">
      <c r="A23" s="7" t="s">
        <v>46</v>
      </c>
      <c r="B23" s="7" t="s">
        <v>42</v>
      </c>
      <c r="C23" s="9" t="s">
        <v>31</v>
      </c>
      <c r="D23" s="38" t="s">
        <v>32</v>
      </c>
      <c r="E23" s="35"/>
      <c r="F23" s="39">
        <f>SUM(F18:F22)</f>
        <v>1632</v>
      </c>
      <c r="G23" s="40">
        <f t="shared" si="2"/>
        <v>81.6</v>
      </c>
      <c r="H23" s="40">
        <f t="shared" si="3"/>
        <v>1713.6</v>
      </c>
      <c r="I23" s="45"/>
      <c r="J23" s="46"/>
      <c r="K23" s="46"/>
      <c r="L23" s="47"/>
    </row>
    <row r="24" ht="30" spans="1:12">
      <c r="A24" s="7" t="s">
        <v>46</v>
      </c>
      <c r="B24" s="7" t="s">
        <v>42</v>
      </c>
      <c r="C24" s="9" t="s">
        <v>31</v>
      </c>
      <c r="D24" s="38" t="s">
        <v>32</v>
      </c>
      <c r="E24" s="35"/>
      <c r="F24" s="39">
        <v>1632</v>
      </c>
      <c r="G24" s="40">
        <f t="shared" si="2"/>
        <v>81.6</v>
      </c>
      <c r="H24" s="40">
        <f t="shared" si="3"/>
        <v>1713.6</v>
      </c>
      <c r="I24" s="45"/>
      <c r="J24" s="46"/>
      <c r="K24" s="46"/>
      <c r="L24" s="47"/>
    </row>
    <row r="25" ht="34" customHeight="1" spans="1:12">
      <c r="A25" s="7" t="s">
        <v>46</v>
      </c>
      <c r="B25" s="7" t="s">
        <v>42</v>
      </c>
      <c r="C25" s="9" t="s">
        <v>31</v>
      </c>
      <c r="D25" s="38" t="s">
        <v>32</v>
      </c>
      <c r="E25" s="35"/>
      <c r="F25" s="39">
        <v>1632</v>
      </c>
      <c r="G25" s="40">
        <f t="shared" si="2"/>
        <v>81.6</v>
      </c>
      <c r="H25" s="40">
        <f t="shared" si="3"/>
        <v>1713.6</v>
      </c>
      <c r="I25" s="45"/>
      <c r="J25" s="46"/>
      <c r="K25" s="46"/>
      <c r="L25" s="47"/>
    </row>
    <row r="26" ht="36" customHeight="1" spans="1:12">
      <c r="A26" s="7" t="s">
        <v>46</v>
      </c>
      <c r="B26" s="7" t="s">
        <v>42</v>
      </c>
      <c r="C26" s="9" t="s">
        <v>31</v>
      </c>
      <c r="D26" s="38" t="s">
        <v>32</v>
      </c>
      <c r="E26" s="35"/>
      <c r="F26" s="39">
        <v>1632</v>
      </c>
      <c r="G26" s="40">
        <f t="shared" si="2"/>
        <v>81.6</v>
      </c>
      <c r="H26" s="40">
        <f t="shared" si="3"/>
        <v>1713.6</v>
      </c>
      <c r="I26" s="45"/>
      <c r="J26" s="46"/>
      <c r="K26" s="46"/>
      <c r="L26" s="47"/>
    </row>
    <row r="27" ht="36" customHeight="1" spans="1:12">
      <c r="A27" s="7" t="s">
        <v>46</v>
      </c>
      <c r="B27" s="7" t="s">
        <v>42</v>
      </c>
      <c r="C27" s="9" t="s">
        <v>31</v>
      </c>
      <c r="D27" s="38" t="s">
        <v>32</v>
      </c>
      <c r="E27" s="35"/>
      <c r="F27" s="39">
        <v>1632</v>
      </c>
      <c r="G27" s="40">
        <f t="shared" si="2"/>
        <v>81.6</v>
      </c>
      <c r="H27" s="40">
        <f t="shared" si="3"/>
        <v>1713.6</v>
      </c>
      <c r="I27" s="45"/>
      <c r="J27" s="46"/>
      <c r="K27" s="46"/>
      <c r="L27" s="47"/>
    </row>
    <row r="28" ht="36" customHeight="1" spans="1:12">
      <c r="A28" s="7" t="s">
        <v>46</v>
      </c>
      <c r="B28" s="7" t="s">
        <v>42</v>
      </c>
      <c r="C28" s="9" t="s">
        <v>31</v>
      </c>
      <c r="D28" s="38" t="s">
        <v>32</v>
      </c>
      <c r="E28" s="35"/>
      <c r="F28" s="39">
        <v>1632</v>
      </c>
      <c r="G28" s="40">
        <f t="shared" si="2"/>
        <v>81.6</v>
      </c>
      <c r="H28" s="40">
        <f t="shared" si="3"/>
        <v>1713.6</v>
      </c>
      <c r="I28" s="45"/>
      <c r="J28" s="46"/>
      <c r="K28" s="46"/>
      <c r="L28" s="47"/>
    </row>
    <row r="29" ht="15" spans="1:12">
      <c r="A29" s="39" t="s">
        <v>47</v>
      </c>
      <c r="B29" s="7"/>
      <c r="C29" s="9"/>
      <c r="D29" s="39"/>
      <c r="E29" s="35"/>
      <c r="F29" s="39">
        <f>SUM(F8:F28)</f>
        <v>256224</v>
      </c>
      <c r="G29" s="40">
        <f t="shared" si="2"/>
        <v>12811.2</v>
      </c>
      <c r="H29" s="40">
        <f t="shared" si="3"/>
        <v>269035.2</v>
      </c>
      <c r="I29" s="52"/>
      <c r="J29" s="52"/>
      <c r="K29" s="52"/>
      <c r="L29" s="52"/>
    </row>
  </sheetData>
  <mergeCells count="20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14"/>
    <mergeCell ref="I15:I28"/>
    <mergeCell ref="J8:J14"/>
    <mergeCell ref="J15:J28"/>
    <mergeCell ref="K8:K14"/>
    <mergeCell ref="K15:K28"/>
    <mergeCell ref="L8:L14"/>
    <mergeCell ref="L15:L28"/>
  </mergeCells>
  <pageMargins left="0.7" right="0.7" top="0.75" bottom="0.75" header="0.3" footer="0.3"/>
  <pageSetup paperSize="9" scale="6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16" workbookViewId="0">
      <selection activeCell="B42" sqref="B42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48</v>
      </c>
      <c r="B2" s="5"/>
      <c r="C2" s="6"/>
    </row>
    <row r="3" ht="52" customHeight="1" spans="1:3">
      <c r="A3" s="4" t="s">
        <v>49</v>
      </c>
      <c r="B3" s="7" t="s">
        <v>29</v>
      </c>
      <c r="C3" s="8"/>
    </row>
    <row r="4" ht="15.75" spans="1:3">
      <c r="A4" s="4" t="s">
        <v>50</v>
      </c>
      <c r="B4" s="9" t="s">
        <v>51</v>
      </c>
      <c r="C4" s="8"/>
    </row>
    <row r="5" ht="82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120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37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48</v>
      </c>
      <c r="B14" s="5"/>
      <c r="C14" s="6"/>
    </row>
    <row r="15" ht="52" customHeight="1" spans="1:3">
      <c r="A15" s="4" t="s">
        <v>49</v>
      </c>
      <c r="B15" s="7" t="s">
        <v>66</v>
      </c>
      <c r="C15" s="8"/>
    </row>
    <row r="16" ht="15.75" spans="1:3">
      <c r="A16" s="4" t="s">
        <v>50</v>
      </c>
      <c r="B16" s="9" t="s">
        <v>51</v>
      </c>
      <c r="C16" s="8"/>
    </row>
    <row r="17" ht="82" customHeight="1" spans="1:3">
      <c r="A17" s="4" t="s">
        <v>52</v>
      </c>
      <c r="B17" s="10" t="s">
        <v>53</v>
      </c>
      <c r="C17" s="11" t="s">
        <v>54</v>
      </c>
    </row>
    <row r="18" ht="14.25" spans="1:3">
      <c r="A18" s="4" t="s">
        <v>55</v>
      </c>
      <c r="B18" s="12" t="s">
        <v>56</v>
      </c>
      <c r="C18" s="13" t="s">
        <v>43</v>
      </c>
    </row>
    <row r="19" ht="120" customHeight="1" spans="1:3">
      <c r="A19" s="4" t="s">
        <v>57</v>
      </c>
      <c r="B19" s="14"/>
      <c r="C19" s="15"/>
    </row>
    <row r="20" ht="14.25" spans="1:3">
      <c r="A20" s="4" t="s">
        <v>58</v>
      </c>
      <c r="B20" s="4" t="s">
        <v>37</v>
      </c>
      <c r="C20" s="16" t="s">
        <v>59</v>
      </c>
    </row>
    <row r="21" ht="14.25" spans="1:3">
      <c r="A21" s="4" t="s">
        <v>60</v>
      </c>
      <c r="B21" s="4" t="s">
        <v>67</v>
      </c>
      <c r="C21" s="17" t="s">
        <v>62</v>
      </c>
    </row>
    <row r="22" ht="14.25" spans="1:3">
      <c r="A22" s="4" t="s">
        <v>63</v>
      </c>
      <c r="B22" s="4" t="s">
        <v>68</v>
      </c>
      <c r="C22" s="17"/>
    </row>
    <row r="23" ht="14.25" spans="1:3">
      <c r="A23" s="4" t="s">
        <v>65</v>
      </c>
      <c r="B23" s="4"/>
      <c r="C23" s="18"/>
    </row>
    <row r="32" spans="2:2">
      <c r="B32" s="53" t="s">
        <v>69</v>
      </c>
    </row>
    <row r="33" spans="2:2">
      <c r="B33" s="53" t="s">
        <v>70</v>
      </c>
    </row>
    <row r="34" spans="2:2">
      <c r="B34" s="53" t="s">
        <v>71</v>
      </c>
    </row>
    <row r="35" spans="2:2">
      <c r="B35" s="53" t="s">
        <v>72</v>
      </c>
    </row>
    <row r="36" spans="2:2">
      <c r="B36" s="53" t="s">
        <v>73</v>
      </c>
    </row>
    <row r="37" spans="2:2">
      <c r="B37" s="53" t="s">
        <v>69</v>
      </c>
    </row>
    <row r="38" spans="2:2">
      <c r="B38" s="53" t="s">
        <v>70</v>
      </c>
    </row>
    <row r="39" spans="2:2">
      <c r="B39" s="53" t="s">
        <v>71</v>
      </c>
    </row>
    <row r="40" spans="2:2">
      <c r="B40" s="53" t="s">
        <v>72</v>
      </c>
    </row>
    <row r="41" spans="2:2">
      <c r="B41" s="53" t="s">
        <v>73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2024-10-29T13:44:23Z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B7B12FB2DDD443E9889C9F4D2F1C5D52_12</vt:lpwstr>
  </property>
</Properties>
</file>