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/>
  <c r="H9" s="1"/>
  <c r="H10"/>
  <c r="G11"/>
  <c r="H11" s="1"/>
  <c r="H12"/>
  <c r="H8"/>
</calcChain>
</file>

<file path=xl/sharedStrings.xml><?xml version="1.0" encoding="utf-8"?>
<sst xmlns="http://schemas.openxmlformats.org/spreadsheetml/2006/main" count="50" uniqueCount="41">
  <si>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</si>
  <si>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</si>
  <si>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</si>
  <si>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</si>
  <si>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</si>
  <si>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</si>
  <si>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</si>
  <si>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</si>
  <si>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</si>
  <si>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</si>
  <si>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</si>
  <si>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</si>
  <si>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</si>
  <si>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</si>
  <si>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</si>
  <si>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</si>
  <si>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</si>
  <si>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</si>
  <si>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</si>
  <si>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</si>
  <si>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</si>
  <si>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</si>
  <si>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</si>
  <si>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</si>
  <si>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</si>
  <si>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</si>
  <si>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</si>
  <si>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</si>
  <si>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 xml:space="preserve">福州隆源鞋业有限公司 王  19156356065                                     福建省福州市仓山区螺洲镇杜园路14号 海西·佰悦城二期 14栋4层401室                                                                                                                      </t>
    <phoneticPr fontId="16" type="noConversion"/>
  </si>
  <si>
    <t>SF1543058899268</t>
    <phoneticPr fontId="16" type="noConversion"/>
  </si>
  <si>
    <t>D8475A8</t>
    <phoneticPr fontId="16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</si>
  <si>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6" type="noConversion"/>
  </si>
  <si>
    <t>35*30</t>
    <phoneticPr fontId="16" type="noConversion"/>
  </si>
  <si>
    <r>
      <t xml:space="preserve">LOT </t>
    </r>
    <r>
      <rPr>
        <sz val="10"/>
        <color theme="1"/>
        <rFont val="宋体"/>
        <family val="3"/>
        <charset val="134"/>
      </rPr>
      <t>中包贴</t>
    </r>
    <r>
      <rPr>
        <sz val="10"/>
        <color theme="1"/>
        <rFont val="Tahoma"/>
        <family val="2"/>
      </rPr>
      <t xml:space="preserve"> </t>
    </r>
    <phoneticPr fontId="16" type="noConversion"/>
  </si>
  <si>
    <t>135*100</t>
    <phoneticPr fontId="16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</si>
  <si>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</t>
    </r>
    <phoneticPr fontId="16" type="noConversion"/>
  </si>
  <si>
    <t>20*20</t>
    <phoneticPr fontId="16" type="noConversion"/>
  </si>
  <si>
    <r>
      <rPr>
        <sz val="10"/>
        <color theme="1"/>
        <rFont val="宋体"/>
        <family val="3"/>
        <charset val="134"/>
      </rPr>
      <t>鞋舌标</t>
    </r>
    <r>
      <rPr>
        <sz val="10"/>
        <color theme="1"/>
        <rFont val="Tahoma"/>
        <family val="2"/>
      </rPr>
      <t xml:space="preserve"> </t>
    </r>
    <phoneticPr fontId="16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</si>
  <si>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6" type="noConversion"/>
  </si>
  <si>
    <t>90*50</t>
    <phoneticPr fontId="16" type="noConversion"/>
  </si>
  <si>
    <t xml:space="preserve">P24100581 //S24100343         </t>
    <phoneticPr fontId="16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</si>
</sst>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9" formatCode="[DBNum1][$-804]yyyy&quot;年&quot;m&quot;月&quot;d&quot;日&quot;;@"/>
    <numFmt numFmtId="180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8" fillId="0" borderId="0"/>
    <xf numFmtId="179" fontId="20" fillId="0" borderId="0">
      <alignment vertical="center"/>
    </xf>
  </cellStyleXfs>
  <cellXfs count="32">
    <xf numFmtId="179" fontId="0" fillId="0" borderId="0" xfId="0">
      <alignment vertical="center"/>
    </xf>
    <xf numFmtId="179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79" fontId="3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horizontal="center" vertical="center" wrapText="1"/>
    </xf>
    <xf numFmtId="179" fontId="0" fillId="0" borderId="1" xfId="0" applyBorder="1">
      <alignment vertical="center"/>
    </xf>
    <xf numFmtId="179" fontId="1" fillId="2" borderId="1" xfId="0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right" vertical="center"/>
    </xf>
    <xf numFmtId="179" fontId="15" fillId="2" borderId="1" xfId="0" applyFont="1" applyFill="1" applyBorder="1" applyAlignment="1">
      <alignment horizontal="center" vertical="center"/>
    </xf>
    <xf numFmtId="15" fontId="11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80" fontId="0" fillId="0" borderId="1" xfId="0" applyNumberFormat="1" applyBorder="1">
      <alignment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179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179" fontId="21" fillId="0" borderId="1" xfId="0" applyFont="1" applyBorder="1" applyAlignment="1">
      <alignment horizontal="center" vertical="center" wrapText="1"/>
    </xf>
    <xf numFmtId="179" fontId="21" fillId="0" borderId="1" xfId="0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85725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85725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85725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</xdr:row>
      <xdr:rowOff>104775</xdr:rowOff>
    </xdr:from>
    <xdr:to>
      <xdr:col>3</xdr:col>
      <xdr:colOff>493217</xdr:colOff>
      <xdr:row>28</xdr:row>
      <xdr:rowOff>66675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71775"/>
          <a:ext cx="3150692" cy="2705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551814</xdr:colOff>
      <xdr:row>12</xdr:row>
      <xdr:rowOff>47625</xdr:rowOff>
    </xdr:from>
    <xdr:to>
      <xdr:col>7</xdr:col>
      <xdr:colOff>552450</xdr:colOff>
      <xdr:row>25</xdr:row>
      <xdr:rowOff>142875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09289" y="2714625"/>
          <a:ext cx="4172586" cy="2324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57455</xdr:colOff>
      <xdr:row>12</xdr:row>
      <xdr:rowOff>47625</xdr:rowOff>
    </xdr:from>
    <xdr:to>
      <xdr:col>11</xdr:col>
      <xdr:colOff>600075</xdr:colOff>
      <xdr:row>30</xdr:row>
      <xdr:rowOff>142875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91730" y="2714625"/>
          <a:ext cx="2714320" cy="3181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333375</xdr:colOff>
      <xdr:row>28</xdr:row>
      <xdr:rowOff>38100</xdr:rowOff>
    </xdr:from>
    <xdr:to>
      <xdr:col>5</xdr:col>
      <xdr:colOff>533400</xdr:colOff>
      <xdr:row>36</xdr:row>
      <xdr:rowOff>170415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143375" y="5448300"/>
          <a:ext cx="1543050" cy="15039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workbookViewId="0">
      <selection sqref="A1:L39"/>
    </sheetView>
  </sheetViews>
  <sheetFormatPr defaultRowHeight="13.5"/>
  <cols>
    <col min="1" max="1" width="11.875" customWidth="1"/>
    <col min="2" max="2" width="7.75" customWidth="1"/>
    <col min="3" max="3" width="15.25" customWidth="1"/>
    <col min="4" max="4" width="15.125" style="1" customWidth="1"/>
    <col min="5" max="5" width="17.625" customWidth="1"/>
    <col min="6" max="6" width="10.875" style="18" customWidth="1"/>
    <col min="7" max="7" width="11.125" style="18" customWidth="1"/>
    <col min="8" max="8" width="9.25" style="18" customWidth="1"/>
    <col min="10" max="10" width="11" customWidth="1"/>
    <col min="11" max="11" width="8.5" customWidth="1"/>
  </cols>
  <sheetData>
    <row r="1" spans="1:12" ht="25.5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5.5">
      <c r="A2" s="21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95" customHeight="1">
      <c r="A3" s="13"/>
      <c r="B3" s="13"/>
      <c r="C3" s="13"/>
      <c r="D3" s="14" t="s">
        <v>0</v>
      </c>
      <c r="E3" s="22">
        <v>45593</v>
      </c>
      <c r="F3" s="22"/>
      <c r="G3" s="20" t="s">
        <v>28</v>
      </c>
      <c r="H3" s="20"/>
      <c r="I3" s="20"/>
      <c r="J3" s="20"/>
      <c r="K3" s="20"/>
      <c r="L3" s="20"/>
    </row>
    <row r="4" spans="1:12" ht="15.95" customHeight="1">
      <c r="A4" s="3"/>
      <c r="B4" s="13"/>
      <c r="C4" s="23" t="s">
        <v>1</v>
      </c>
      <c r="D4" s="23"/>
      <c r="E4" s="24" t="s">
        <v>29</v>
      </c>
      <c r="F4" s="25"/>
      <c r="G4" s="20"/>
      <c r="H4" s="20"/>
      <c r="I4" s="20"/>
      <c r="J4" s="20"/>
      <c r="K4" s="20"/>
      <c r="L4" s="20"/>
    </row>
    <row r="5" spans="1:12" ht="15.95" customHeight="1">
      <c r="A5" s="13"/>
      <c r="B5" s="4"/>
      <c r="C5" s="13"/>
      <c r="D5" s="13"/>
      <c r="E5" s="13"/>
      <c r="F5" s="29"/>
      <c r="G5" s="20"/>
      <c r="H5" s="20"/>
      <c r="I5" s="20"/>
      <c r="J5" s="20"/>
      <c r="K5" s="20"/>
      <c r="L5" s="20"/>
    </row>
    <row r="6" spans="1:12" ht="15.95" customHeight="1">
      <c r="A6" s="5" t="s">
        <v>22</v>
      </c>
      <c r="B6" s="6" t="s">
        <v>18</v>
      </c>
      <c r="C6" s="6" t="s">
        <v>19</v>
      </c>
      <c r="D6" s="2" t="s">
        <v>20</v>
      </c>
      <c r="E6" s="2" t="s">
        <v>2</v>
      </c>
      <c r="F6" s="30" t="s">
        <v>3</v>
      </c>
      <c r="G6" s="30" t="s">
        <v>4</v>
      </c>
      <c r="H6" s="30" t="s">
        <v>5</v>
      </c>
      <c r="I6" s="7" t="s">
        <v>6</v>
      </c>
      <c r="J6" s="8" t="s">
        <v>7</v>
      </c>
      <c r="K6" s="8" t="s">
        <v>8</v>
      </c>
      <c r="L6" s="6" t="s">
        <v>9</v>
      </c>
    </row>
    <row r="7" spans="1:12" ht="28.5" customHeight="1">
      <c r="A7" s="9" t="s">
        <v>23</v>
      </c>
      <c r="B7" s="10" t="s">
        <v>21</v>
      </c>
      <c r="C7" s="15" t="s">
        <v>24</v>
      </c>
      <c r="D7" s="16" t="s">
        <v>25</v>
      </c>
      <c r="E7" s="17" t="s">
        <v>17</v>
      </c>
      <c r="F7" s="30" t="s">
        <v>10</v>
      </c>
      <c r="G7" s="30" t="s">
        <v>11</v>
      </c>
      <c r="H7" s="30" t="s">
        <v>12</v>
      </c>
      <c r="I7" s="11" t="s">
        <v>13</v>
      </c>
      <c r="J7" s="8" t="s">
        <v>14</v>
      </c>
      <c r="K7" s="8" t="s">
        <v>15</v>
      </c>
      <c r="L7" s="6" t="s">
        <v>16</v>
      </c>
    </row>
    <row r="8" spans="1:12">
      <c r="A8" s="26" t="s">
        <v>40</v>
      </c>
      <c r="B8" s="27" t="s">
        <v>32</v>
      </c>
      <c r="C8" s="27" t="s">
        <v>30</v>
      </c>
      <c r="D8" s="27" t="s">
        <v>31</v>
      </c>
      <c r="E8" s="12"/>
      <c r="F8" s="28">
        <v>1551</v>
      </c>
      <c r="G8" s="31">
        <v>20</v>
      </c>
      <c r="H8" s="31">
        <f>SUM(F8:G8)</f>
        <v>1571</v>
      </c>
      <c r="I8" s="12"/>
      <c r="J8" s="12"/>
      <c r="K8" s="12"/>
      <c r="L8" s="12"/>
    </row>
    <row r="9" spans="1:12">
      <c r="A9" s="26"/>
      <c r="B9" s="27" t="s">
        <v>34</v>
      </c>
      <c r="C9" s="27" t="s">
        <v>30</v>
      </c>
      <c r="D9" s="27" t="s">
        <v>33</v>
      </c>
      <c r="E9" s="12"/>
      <c r="F9" s="28">
        <v>259</v>
      </c>
      <c r="G9" s="19">
        <f t="shared" ref="G9:G12" si="0">F9*0.03</f>
        <v>7.77</v>
      </c>
      <c r="H9" s="19">
        <f t="shared" ref="H9:H12" si="1">SUM(F9:G9)</f>
        <v>266.77</v>
      </c>
      <c r="I9" s="12"/>
      <c r="J9" s="12"/>
      <c r="K9" s="12"/>
      <c r="L9" s="12"/>
    </row>
    <row r="10" spans="1:12">
      <c r="A10" s="26"/>
      <c r="B10" s="27" t="s">
        <v>36</v>
      </c>
      <c r="C10" s="27" t="s">
        <v>30</v>
      </c>
      <c r="D10" s="27" t="s">
        <v>35</v>
      </c>
      <c r="E10" s="12"/>
      <c r="F10" s="28">
        <v>1551</v>
      </c>
      <c r="G10" s="19">
        <v>20</v>
      </c>
      <c r="H10" s="19">
        <f t="shared" si="1"/>
        <v>1571</v>
      </c>
      <c r="I10" s="12"/>
      <c r="J10" s="12"/>
      <c r="K10" s="12"/>
      <c r="L10" s="12"/>
    </row>
    <row r="11" spans="1:12">
      <c r="A11" s="26"/>
      <c r="B11" s="27" t="s">
        <v>32</v>
      </c>
      <c r="C11" s="27" t="s">
        <v>30</v>
      </c>
      <c r="D11" s="27" t="s">
        <v>37</v>
      </c>
      <c r="E11" s="12"/>
      <c r="F11" s="28">
        <v>3102</v>
      </c>
      <c r="G11" s="19">
        <f t="shared" si="0"/>
        <v>93.06</v>
      </c>
      <c r="H11" s="19">
        <f t="shared" si="1"/>
        <v>3195.06</v>
      </c>
      <c r="I11" s="12"/>
      <c r="J11" s="12"/>
      <c r="K11" s="12"/>
      <c r="L11" s="12"/>
    </row>
    <row r="12" spans="1:12">
      <c r="A12" s="26"/>
      <c r="B12" s="27" t="s">
        <v>39</v>
      </c>
      <c r="C12" s="27" t="s">
        <v>30</v>
      </c>
      <c r="D12" s="27" t="s">
        <v>38</v>
      </c>
      <c r="E12" s="12"/>
      <c r="F12" s="28">
        <v>1551</v>
      </c>
      <c r="G12" s="19">
        <v>20</v>
      </c>
      <c r="H12" s="19">
        <f t="shared" si="1"/>
        <v>1571</v>
      </c>
      <c r="I12" s="12"/>
      <c r="J12" s="12"/>
      <c r="K12" s="12"/>
      <c r="L12" s="12"/>
    </row>
    <row r="27" spans="3:10">
      <c r="E27" s="27" t="s">
        <v>38</v>
      </c>
    </row>
    <row r="30" spans="3:10">
      <c r="C30" s="27" t="s">
        <v>31</v>
      </c>
    </row>
    <row r="32" spans="3:10">
      <c r="J32" s="27" t="s">
        <v>37</v>
      </c>
    </row>
    <row r="38" spans="5:5">
      <c r="E38" s="27" t="s">
        <v>35</v>
      </c>
    </row>
  </sheetData>
  <mergeCells count="7">
    <mergeCell ref="G3:L5"/>
    <mergeCell ref="A1:L1"/>
    <mergeCell ref="A2:L2"/>
    <mergeCell ref="E3:F3"/>
    <mergeCell ref="C4:D4"/>
    <mergeCell ref="E4:F4"/>
    <mergeCell ref="A8:A12"/>
  </mergeCells>
  <phoneticPr fontId="16" type="noConversion"/>
  <pageMargins left="0" right="0" top="0" bottom="0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2024-10-28T05:44:55Z</cp:lastPrinted>
  <dcterms:created xsi:type="dcterms:W3CDTF">2017-02-25T05:34:00Z</dcterms:created>
  <dcterms:modified xsi:type="dcterms:W3CDTF">2024-10-28T05:47:28Z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