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<sst xmlns="http://schemas.openxmlformats.org/spreadsheetml/2006/main" count="149" uniqueCount="77">
  <si>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</si>
  <si>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</si>
  <si>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</si>
  <si>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来往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</si>
  <si>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</si>
  <si>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SF3114647968583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</si>
  <si>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</si>
  <si>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</si>
  <si>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</si>
  <si>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</si>
  <si>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</si>
  <si>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</si>
  <si>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</si>
  <si>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</si>
  <si>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</si>
  <si>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</si>
  <si>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</si>
  <si>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</si>
  <si>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</si>
  <si>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</si>
  <si>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</si>
  <si>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</si>
  <si>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</si>
  <si>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</si>
  <si>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</si>
  <si>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</si>
  <si>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</si>
  <si>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</si>
  <si>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</si>
  <si>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</si>
  <si>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29776-D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</si>
  <si>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</si>
  <si>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4786-042</t>
  </si>
  <si>
    <t>250</t>
  </si>
  <si>
    <t>XS</t>
  </si>
  <si>
    <t>1/2</t>
  </si>
  <si>
    <t>23</t>
  </si>
  <si>
    <t>23.4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</si>
  <si>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</si>
  <si>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</si>
  <si>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</si>
  <si>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</si>
  <si>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</si>
  <si>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</si>
  <si>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</si>
  <si>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</si>
  <si>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t>16</t>
  </si>
  <si>
    <t>16.4</t>
  </si>
  <si>
    <r>
      <rPr>
        <b/>
        <sz val="11"/>
        <color theme="1"/>
        <rFont val="Calibri"/>
        <charset val="134"/>
      </rPr>
      <t xml:space="preserve">58869-25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</si>
  <si>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</si>
  <si>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</si>
  <si>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</si>
  <si>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</si>
  <si>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4786-042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</si>
  <si>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</si>
  <si>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</si>
  <si>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</si>
  <si>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</si>
  <si>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</si>
  <si>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</si>
  <si>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</si>
  <si>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</si>
  <si>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</si>
  <si>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23.4kg</t>
  </si>
  <si>
    <t>Made In China</t>
  </si>
  <si>
    <t>Net Weight（净重）</t>
  </si>
  <si>
    <t>23kg</t>
  </si>
  <si>
    <t>Remark（备注）</t>
  </si>
  <si>
    <r>
      <rPr>
        <b/>
        <sz val="11"/>
        <color theme="1"/>
        <rFont val="Calibri"/>
        <charset val="134"/>
      </rPr>
      <t xml:space="preserve">29776-D
58869-25
</t>
    </r>
    <r>
      <rPr>
        <b/>
        <sz val="11"/>
        <color theme="1"/>
        <rFont val="宋体"/>
        <charset val="134"/>
      </rPr>
      <t>南美单</t>
    </r>
  </si>
  <si>
    <t>16.4kg</t>
  </si>
  <si>
    <t>16kg</t>
  </si>
  <si>
    <t>04786042250011</t>
  </si>
  <si>
    <t>04786042250028</t>
  </si>
  <si>
    <t>04786042250035</t>
  </si>
  <si>
    <t>04786042250042</t>
  </si>
  <si>
    <t>04786042250059</t>
  </si>
  <si>
    <t>04786042250066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</si>
</sst>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6</xdr:row>
      <xdr:rowOff>190500</xdr:rowOff>
    </xdr:from>
    <xdr:to>
      <xdr:col>1</xdr:col>
      <xdr:colOff>1752600</xdr:colOff>
      <xdr:row>6</xdr:row>
      <xdr:rowOff>1200785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24125" y="3641725"/>
          <a:ext cx="135255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4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5" name="图片 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7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8" name="图片 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60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61" name="图片 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63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64" name="图片 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67" name="图片 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69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70" name="图片 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72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73" name="图片 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75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76" name="图片 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18</xdr:row>
      <xdr:rowOff>123825</xdr:rowOff>
    </xdr:from>
    <xdr:to>
      <xdr:col>1</xdr:col>
      <xdr:colOff>1600200</xdr:colOff>
      <xdr:row>18</xdr:row>
      <xdr:rowOff>1371600</xdr:rowOff>
    </xdr:to>
    <xdr:pic>
      <xdr:nvPicPr>
        <xdr:cNvPr id="78" name="图片 7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409825" y="9455150"/>
          <a:ext cx="1314450" cy="1247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M6" sqref="M6:N6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45595</v>
      </c>
      <c r="F3" s="25"/>
      <c r="G3" s="26" t="s">
        <v>3</v>
      </c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4</v>
      </c>
      <c r="E4" s="28" t="s">
        <v>5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6</v>
      </c>
      <c r="B6" s="32" t="s">
        <v>7</v>
      </c>
      <c r="C6" s="32" t="s">
        <v>8</v>
      </c>
      <c r="D6" s="33" t="s">
        <v>9</v>
      </c>
      <c r="E6" s="33" t="s">
        <v>10</v>
      </c>
      <c r="F6" s="34" t="s">
        <v>11</v>
      </c>
      <c r="G6" s="35" t="s">
        <v>12</v>
      </c>
      <c r="H6" s="36" t="s">
        <v>13</v>
      </c>
      <c r="I6" s="35" t="s">
        <v>14</v>
      </c>
      <c r="J6" s="35" t="s">
        <v>15</v>
      </c>
      <c r="K6" s="35" t="s">
        <v>16</v>
      </c>
      <c r="L6" s="32" t="s">
        <v>17</v>
      </c>
    </row>
    <row r="7" ht="28.5" spans="1:12">
      <c r="A7" s="31" t="s">
        <v>18</v>
      </c>
      <c r="B7" s="32" t="s">
        <v>19</v>
      </c>
      <c r="C7" s="37" t="s">
        <v>20</v>
      </c>
      <c r="D7" s="35" t="s">
        <v>21</v>
      </c>
      <c r="E7" s="35" t="s">
        <v>22</v>
      </c>
      <c r="F7" s="34" t="s">
        <v>23</v>
      </c>
      <c r="G7" s="35" t="s">
        <v>24</v>
      </c>
      <c r="H7" s="36" t="s">
        <v>25</v>
      </c>
      <c r="I7" s="35" t="s">
        <v>26</v>
      </c>
      <c r="J7" s="35" t="s">
        <v>27</v>
      </c>
      <c r="K7" s="35" t="s">
        <v>28</v>
      </c>
      <c r="L7" s="32" t="s">
        <v>29</v>
      </c>
    </row>
    <row r="8" ht="15" spans="1:12">
      <c r="A8" s="7" t="s">
        <v>30</v>
      </c>
      <c r="B8" s="9" t="s">
        <v>31</v>
      </c>
      <c r="C8" s="9" t="s">
        <v>32</v>
      </c>
      <c r="D8" s="38" t="s">
        <v>33</v>
      </c>
      <c r="E8" s="35" t="s">
        <v>34</v>
      </c>
      <c r="F8" s="39">
        <v>5534</v>
      </c>
      <c r="G8" s="40">
        <f t="shared" ref="G8:G17" si="0">F8*0.05</f>
        <v>276.7</v>
      </c>
      <c r="H8" s="40">
        <f t="shared" ref="H8:H17" si="1">SUM(F8:G8)</f>
        <v>5810.7</v>
      </c>
      <c r="I8" s="42" t="s">
        <v>35</v>
      </c>
      <c r="J8" s="35" t="s">
        <v>36</v>
      </c>
      <c r="K8" s="35" t="s">
        <v>37</v>
      </c>
      <c r="L8" s="32" t="s">
        <v>38</v>
      </c>
    </row>
    <row r="9" ht="15" spans="1:12">
      <c r="A9" s="7"/>
      <c r="B9" s="9"/>
      <c r="C9" s="9"/>
      <c r="D9" s="41"/>
      <c r="E9" s="35" t="s">
        <v>39</v>
      </c>
      <c r="F9" s="39">
        <v>9818</v>
      </c>
      <c r="G9" s="40">
        <f t="shared" si="0"/>
        <v>490.9</v>
      </c>
      <c r="H9" s="40">
        <f t="shared" si="1"/>
        <v>10308.9</v>
      </c>
      <c r="I9" s="42"/>
      <c r="J9" s="35"/>
      <c r="K9" s="35"/>
      <c r="L9" s="32"/>
    </row>
    <row r="10" ht="15" spans="1:12">
      <c r="A10" s="7"/>
      <c r="B10" s="9"/>
      <c r="C10" s="9"/>
      <c r="D10" s="41"/>
      <c r="E10" s="35" t="s">
        <v>40</v>
      </c>
      <c r="F10" s="39">
        <v>10424</v>
      </c>
      <c r="G10" s="40">
        <f t="shared" si="0"/>
        <v>521.2</v>
      </c>
      <c r="H10" s="40">
        <f t="shared" si="1"/>
        <v>10945.2</v>
      </c>
      <c r="I10" s="42"/>
      <c r="J10" s="35"/>
      <c r="K10" s="35"/>
      <c r="L10" s="32"/>
    </row>
    <row r="11" ht="15" spans="1:12">
      <c r="A11" s="7"/>
      <c r="B11" s="9"/>
      <c r="C11" s="9"/>
      <c r="D11" s="41"/>
      <c r="E11" s="35" t="s">
        <v>41</v>
      </c>
      <c r="F11" s="39">
        <v>6033</v>
      </c>
      <c r="G11" s="40">
        <f t="shared" si="0"/>
        <v>301.65</v>
      </c>
      <c r="H11" s="40">
        <f t="shared" si="1"/>
        <v>6334.65</v>
      </c>
      <c r="I11" s="42"/>
      <c r="J11" s="35"/>
      <c r="K11" s="35"/>
      <c r="L11" s="32"/>
    </row>
    <row r="12" ht="15" spans="1:12">
      <c r="A12" s="7"/>
      <c r="B12" s="9"/>
      <c r="C12" s="9"/>
      <c r="D12" s="41"/>
      <c r="E12" s="35" t="s">
        <v>42</v>
      </c>
      <c r="F12" s="39">
        <v>3035</v>
      </c>
      <c r="G12" s="40">
        <f t="shared" si="0"/>
        <v>151.75</v>
      </c>
      <c r="H12" s="40">
        <f t="shared" si="1"/>
        <v>3186.75</v>
      </c>
      <c r="I12" s="42"/>
      <c r="J12" s="35"/>
      <c r="K12" s="35"/>
      <c r="L12" s="32"/>
    </row>
    <row r="13" ht="15" spans="1:12">
      <c r="A13" s="7"/>
      <c r="B13" s="9"/>
      <c r="C13" s="9"/>
      <c r="D13" s="41"/>
      <c r="E13" s="35" t="s">
        <v>43</v>
      </c>
      <c r="F13" s="39">
        <v>857</v>
      </c>
      <c r="G13" s="40">
        <f t="shared" si="0"/>
        <v>42.85</v>
      </c>
      <c r="H13" s="40">
        <f t="shared" si="1"/>
        <v>899.85</v>
      </c>
      <c r="I13" s="42"/>
      <c r="J13" s="35"/>
      <c r="K13" s="35"/>
      <c r="L13" s="32"/>
    </row>
    <row r="14" ht="30" spans="1:12">
      <c r="A14" s="7" t="s">
        <v>30</v>
      </c>
      <c r="B14" s="7" t="s">
        <v>44</v>
      </c>
      <c r="C14" s="9" t="s">
        <v>32</v>
      </c>
      <c r="D14" s="38" t="s">
        <v>33</v>
      </c>
      <c r="E14" s="35"/>
      <c r="F14" s="39">
        <f>SUM(F8:F13)</f>
        <v>35701</v>
      </c>
      <c r="G14" s="40">
        <f t="shared" si="0"/>
        <v>1785.05</v>
      </c>
      <c r="H14" s="40">
        <f t="shared" si="1"/>
        <v>37486.05</v>
      </c>
      <c r="I14" s="42"/>
      <c r="J14" s="35"/>
      <c r="K14" s="35"/>
      <c r="L14" s="32"/>
    </row>
    <row r="15" ht="30" spans="1:12">
      <c r="A15" s="7" t="s">
        <v>30</v>
      </c>
      <c r="B15" s="7" t="s">
        <v>44</v>
      </c>
      <c r="C15" s="9" t="s">
        <v>32</v>
      </c>
      <c r="D15" s="38" t="s">
        <v>33</v>
      </c>
      <c r="E15" s="35"/>
      <c r="F15" s="39">
        <v>35701</v>
      </c>
      <c r="G15" s="40">
        <f t="shared" si="0"/>
        <v>1785.05</v>
      </c>
      <c r="H15" s="40">
        <f t="shared" si="1"/>
        <v>37486.05</v>
      </c>
      <c r="I15" s="42"/>
      <c r="J15" s="35"/>
      <c r="K15" s="35"/>
      <c r="L15" s="32"/>
    </row>
    <row r="16" ht="34" customHeight="1" spans="1:12">
      <c r="A16" s="7" t="s">
        <v>30</v>
      </c>
      <c r="B16" s="7" t="s">
        <v>44</v>
      </c>
      <c r="C16" s="9" t="s">
        <v>32</v>
      </c>
      <c r="D16" s="38" t="s">
        <v>33</v>
      </c>
      <c r="E16" s="35"/>
      <c r="F16" s="39">
        <v>35701</v>
      </c>
      <c r="G16" s="40">
        <f t="shared" si="0"/>
        <v>1785.05</v>
      </c>
      <c r="H16" s="40">
        <f t="shared" si="1"/>
        <v>37486.05</v>
      </c>
      <c r="I16" s="43" t="s">
        <v>45</v>
      </c>
      <c r="J16" s="44" t="s">
        <v>46</v>
      </c>
      <c r="K16" s="44" t="s">
        <v>47</v>
      </c>
      <c r="L16" s="45" t="s">
        <v>38</v>
      </c>
    </row>
    <row r="17" ht="34" customHeight="1" spans="1:12">
      <c r="A17" s="7" t="s">
        <v>30</v>
      </c>
      <c r="B17" s="7" t="s">
        <v>44</v>
      </c>
      <c r="C17" s="9" t="s">
        <v>32</v>
      </c>
      <c r="D17" s="38" t="s">
        <v>33</v>
      </c>
      <c r="E17" s="35"/>
      <c r="F17" s="39">
        <v>35701</v>
      </c>
      <c r="G17" s="40">
        <f t="shared" si="0"/>
        <v>1785.05</v>
      </c>
      <c r="H17" s="40">
        <f t="shared" si="1"/>
        <v>37486.05</v>
      </c>
      <c r="I17" s="43"/>
      <c r="J17" s="44"/>
      <c r="K17" s="44"/>
      <c r="L17" s="45"/>
    </row>
    <row r="18" ht="15" spans="1:12">
      <c r="A18" s="7" t="s">
        <v>48</v>
      </c>
      <c r="B18" s="9" t="s">
        <v>31</v>
      </c>
      <c r="C18" s="9" t="s">
        <v>32</v>
      </c>
      <c r="D18" s="38" t="s">
        <v>33</v>
      </c>
      <c r="E18" s="35" t="s">
        <v>34</v>
      </c>
      <c r="F18" s="39">
        <v>285</v>
      </c>
      <c r="G18" s="40">
        <f t="shared" ref="G18:G29" si="2">F18*0.05</f>
        <v>14.25</v>
      </c>
      <c r="H18" s="40">
        <f t="shared" ref="H18:H29" si="3">SUM(F18:G18)</f>
        <v>299.25</v>
      </c>
      <c r="I18" s="43"/>
      <c r="J18" s="44"/>
      <c r="K18" s="44"/>
      <c r="L18" s="45"/>
    </row>
    <row r="19" ht="15" spans="1:12">
      <c r="A19" s="7"/>
      <c r="B19" s="9"/>
      <c r="C19" s="9"/>
      <c r="D19" s="41"/>
      <c r="E19" s="35" t="s">
        <v>39</v>
      </c>
      <c r="F19" s="39">
        <v>505</v>
      </c>
      <c r="G19" s="40">
        <f t="shared" si="2"/>
        <v>25.25</v>
      </c>
      <c r="H19" s="40">
        <f t="shared" si="3"/>
        <v>530.25</v>
      </c>
      <c r="I19" s="43"/>
      <c r="J19" s="44"/>
      <c r="K19" s="44"/>
      <c r="L19" s="45"/>
    </row>
    <row r="20" ht="15" spans="1:12">
      <c r="A20" s="7"/>
      <c r="B20" s="9"/>
      <c r="C20" s="9"/>
      <c r="D20" s="41"/>
      <c r="E20" s="35" t="s">
        <v>40</v>
      </c>
      <c r="F20" s="39">
        <v>537</v>
      </c>
      <c r="G20" s="40">
        <f t="shared" si="2"/>
        <v>26.85</v>
      </c>
      <c r="H20" s="40">
        <f t="shared" si="3"/>
        <v>563.85</v>
      </c>
      <c r="I20" s="43"/>
      <c r="J20" s="44"/>
      <c r="K20" s="44"/>
      <c r="L20" s="45"/>
    </row>
    <row r="21" ht="15" spans="1:12">
      <c r="A21" s="7"/>
      <c r="B21" s="9"/>
      <c r="C21" s="9"/>
      <c r="D21" s="41"/>
      <c r="E21" s="35" t="s">
        <v>41</v>
      </c>
      <c r="F21" s="39">
        <v>310</v>
      </c>
      <c r="G21" s="40">
        <f t="shared" si="2"/>
        <v>15.5</v>
      </c>
      <c r="H21" s="40">
        <f t="shared" si="3"/>
        <v>325.5</v>
      </c>
      <c r="I21" s="43"/>
      <c r="J21" s="44"/>
      <c r="K21" s="44"/>
      <c r="L21" s="45"/>
    </row>
    <row r="22" ht="15" spans="1:12">
      <c r="A22" s="7"/>
      <c r="B22" s="9"/>
      <c r="C22" s="9"/>
      <c r="D22" s="41"/>
      <c r="E22" s="35" t="s">
        <v>42</v>
      </c>
      <c r="F22" s="39">
        <v>156</v>
      </c>
      <c r="G22" s="40">
        <f t="shared" si="2"/>
        <v>7.8</v>
      </c>
      <c r="H22" s="40">
        <f t="shared" si="3"/>
        <v>163.8</v>
      </c>
      <c r="I22" s="43"/>
      <c r="J22" s="44"/>
      <c r="K22" s="44"/>
      <c r="L22" s="45"/>
    </row>
    <row r="23" ht="15" spans="1:12">
      <c r="A23" s="7"/>
      <c r="B23" s="9"/>
      <c r="C23" s="9"/>
      <c r="D23" s="41"/>
      <c r="E23" s="35" t="s">
        <v>43</v>
      </c>
      <c r="F23" s="39">
        <v>44</v>
      </c>
      <c r="G23" s="40">
        <f t="shared" si="2"/>
        <v>2.2</v>
      </c>
      <c r="H23" s="40">
        <f t="shared" si="3"/>
        <v>46.2</v>
      </c>
      <c r="I23" s="43"/>
      <c r="J23" s="44"/>
      <c r="K23" s="44"/>
      <c r="L23" s="45"/>
    </row>
    <row r="24" ht="30" spans="1:12">
      <c r="A24" s="7" t="s">
        <v>48</v>
      </c>
      <c r="B24" s="7" t="s">
        <v>44</v>
      </c>
      <c r="C24" s="9" t="s">
        <v>32</v>
      </c>
      <c r="D24" s="38" t="s">
        <v>33</v>
      </c>
      <c r="E24" s="35"/>
      <c r="F24" s="39">
        <f>SUM(F18:F23)</f>
        <v>1837</v>
      </c>
      <c r="G24" s="40">
        <f t="shared" si="2"/>
        <v>91.85</v>
      </c>
      <c r="H24" s="40">
        <f t="shared" si="3"/>
        <v>1928.85</v>
      </c>
      <c r="I24" s="43"/>
      <c r="J24" s="44"/>
      <c r="K24" s="44"/>
      <c r="L24" s="45"/>
    </row>
    <row r="25" ht="30" spans="1:12">
      <c r="A25" s="7" t="s">
        <v>48</v>
      </c>
      <c r="B25" s="7" t="s">
        <v>44</v>
      </c>
      <c r="C25" s="9" t="s">
        <v>32</v>
      </c>
      <c r="D25" s="38" t="s">
        <v>33</v>
      </c>
      <c r="E25" s="35"/>
      <c r="F25" s="39">
        <v>1837</v>
      </c>
      <c r="G25" s="40">
        <f t="shared" si="2"/>
        <v>91.85</v>
      </c>
      <c r="H25" s="40">
        <f t="shared" si="3"/>
        <v>1928.85</v>
      </c>
      <c r="I25" s="43"/>
      <c r="J25" s="44"/>
      <c r="K25" s="44"/>
      <c r="L25" s="45"/>
    </row>
    <row r="26" ht="34" customHeight="1" spans="1:12">
      <c r="A26" s="7" t="s">
        <v>48</v>
      </c>
      <c r="B26" s="7" t="s">
        <v>44</v>
      </c>
      <c r="C26" s="9" t="s">
        <v>32</v>
      </c>
      <c r="D26" s="38" t="s">
        <v>33</v>
      </c>
      <c r="E26" s="35"/>
      <c r="F26" s="39">
        <v>1837</v>
      </c>
      <c r="G26" s="40">
        <f t="shared" si="2"/>
        <v>91.85</v>
      </c>
      <c r="H26" s="40">
        <f t="shared" si="3"/>
        <v>1928.85</v>
      </c>
      <c r="I26" s="43"/>
      <c r="J26" s="44"/>
      <c r="K26" s="44"/>
      <c r="L26" s="45"/>
    </row>
    <row r="27" ht="51" customHeight="1" spans="1:12">
      <c r="A27" s="7" t="s">
        <v>48</v>
      </c>
      <c r="B27" s="7" t="s">
        <v>44</v>
      </c>
      <c r="C27" s="9" t="s">
        <v>32</v>
      </c>
      <c r="D27" s="38" t="s">
        <v>33</v>
      </c>
      <c r="E27" s="35"/>
      <c r="F27" s="39">
        <v>1837</v>
      </c>
      <c r="G27" s="40">
        <f t="shared" si="2"/>
        <v>91.85</v>
      </c>
      <c r="H27" s="40">
        <f t="shared" si="3"/>
        <v>1928.85</v>
      </c>
      <c r="I27" s="43"/>
      <c r="J27" s="44"/>
      <c r="K27" s="44"/>
      <c r="L27" s="45"/>
    </row>
    <row r="28" ht="51" customHeight="1" spans="1:12">
      <c r="A28" s="7" t="s">
        <v>48</v>
      </c>
      <c r="B28" s="7" t="s">
        <v>44</v>
      </c>
      <c r="C28" s="9" t="s">
        <v>32</v>
      </c>
      <c r="D28" s="38" t="s">
        <v>33</v>
      </c>
      <c r="E28" s="35"/>
      <c r="F28" s="39">
        <v>1837</v>
      </c>
      <c r="G28" s="40">
        <f t="shared" si="2"/>
        <v>91.85</v>
      </c>
      <c r="H28" s="40">
        <f t="shared" si="3"/>
        <v>1928.85</v>
      </c>
      <c r="I28" s="43"/>
      <c r="J28" s="44"/>
      <c r="K28" s="44"/>
      <c r="L28" s="45"/>
    </row>
    <row r="29" ht="15" spans="1:12">
      <c r="A29" s="39" t="s">
        <v>49</v>
      </c>
      <c r="B29" s="7"/>
      <c r="C29" s="9"/>
      <c r="D29" s="39"/>
      <c r="E29" s="35"/>
      <c r="F29" s="39">
        <f>SUM(F8:F28)</f>
        <v>189527</v>
      </c>
      <c r="G29" s="40">
        <f t="shared" si="2"/>
        <v>9476.35</v>
      </c>
      <c r="H29" s="40">
        <f t="shared" si="3"/>
        <v>199003.35</v>
      </c>
      <c r="I29" s="46"/>
      <c r="J29" s="46"/>
      <c r="K29" s="46"/>
      <c r="L29" s="46"/>
    </row>
  </sheetData>
  <mergeCells count="20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15"/>
    <mergeCell ref="I16:I28"/>
    <mergeCell ref="J8:J15"/>
    <mergeCell ref="J16:J28"/>
    <mergeCell ref="K8:K15"/>
    <mergeCell ref="K16:K28"/>
    <mergeCell ref="L8:L15"/>
    <mergeCell ref="L16:L28"/>
  </mergeCells>
  <pageMargins left="0.7" right="0.7" top="0.75" bottom="0.75" header="0.3" footer="0.3"/>
  <pageSetup paperSize="9" scale="6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opLeftCell="A16" workbookViewId="0">
      <selection activeCell="P20" sqref="P20:P24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50</v>
      </c>
      <c r="B2" s="5"/>
      <c r="C2" s="6"/>
    </row>
    <row r="3" ht="52" customHeight="1" spans="1:3">
      <c r="A3" s="4" t="s">
        <v>51</v>
      </c>
      <c r="B3" s="7" t="s">
        <v>30</v>
      </c>
      <c r="C3" s="8"/>
    </row>
    <row r="4" ht="15.75" spans="1:3">
      <c r="A4" s="4" t="s">
        <v>52</v>
      </c>
      <c r="B4" s="9" t="s">
        <v>53</v>
      </c>
      <c r="C4" s="8"/>
    </row>
    <row r="5" ht="82" customHeight="1" spans="1:3">
      <c r="A5" s="4" t="s">
        <v>54</v>
      </c>
      <c r="B5" s="10" t="s">
        <v>55</v>
      </c>
      <c r="C5" s="11" t="s">
        <v>56</v>
      </c>
    </row>
    <row r="6" ht="14.25" spans="1:3">
      <c r="A6" s="4" t="s">
        <v>57</v>
      </c>
      <c r="B6" s="12" t="s">
        <v>58</v>
      </c>
      <c r="C6" s="13" t="s">
        <v>35</v>
      </c>
    </row>
    <row r="7" ht="120" customHeight="1" spans="1:3">
      <c r="A7" s="4" t="s">
        <v>59</v>
      </c>
      <c r="B7" s="14"/>
      <c r="C7" s="15"/>
    </row>
    <row r="8" ht="14.25" spans="1:3">
      <c r="A8" s="4" t="s">
        <v>60</v>
      </c>
      <c r="B8" s="4" t="s">
        <v>38</v>
      </c>
      <c r="C8" s="16" t="s">
        <v>61</v>
      </c>
    </row>
    <row r="9" ht="14.25" spans="1:3">
      <c r="A9" s="4" t="s">
        <v>62</v>
      </c>
      <c r="B9" s="4" t="s">
        <v>63</v>
      </c>
      <c r="C9" s="17" t="s">
        <v>64</v>
      </c>
    </row>
    <row r="10" ht="14.25" spans="1:3">
      <c r="A10" s="4" t="s">
        <v>65</v>
      </c>
      <c r="B10" s="4" t="s">
        <v>66</v>
      </c>
      <c r="C10" s="17"/>
    </row>
    <row r="11" ht="14.25" spans="1:3">
      <c r="A11" s="4" t="s">
        <v>67</v>
      </c>
      <c r="B11" s="4"/>
      <c r="C11" s="18"/>
    </row>
    <row r="12" ht="14.25"/>
    <row r="13" ht="75.75" spans="1:3">
      <c r="A13" s="1"/>
      <c r="B13" s="2"/>
      <c r="C13" s="3"/>
    </row>
    <row r="14" ht="32" customHeight="1" spans="1:3">
      <c r="A14" s="4" t="s">
        <v>50</v>
      </c>
      <c r="B14" s="5"/>
      <c r="C14" s="6"/>
    </row>
    <row r="15" ht="52" customHeight="1" spans="1:3">
      <c r="A15" s="4" t="s">
        <v>51</v>
      </c>
      <c r="B15" s="7" t="s">
        <v>68</v>
      </c>
      <c r="C15" s="8"/>
    </row>
    <row r="16" ht="15.75" spans="1:3">
      <c r="A16" s="4" t="s">
        <v>52</v>
      </c>
      <c r="B16" s="9" t="s">
        <v>53</v>
      </c>
      <c r="C16" s="8"/>
    </row>
    <row r="17" ht="82" customHeight="1" spans="1:3">
      <c r="A17" s="4" t="s">
        <v>54</v>
      </c>
      <c r="B17" s="10" t="s">
        <v>55</v>
      </c>
      <c r="C17" s="11" t="s">
        <v>56</v>
      </c>
    </row>
    <row r="18" ht="14.25" spans="1:3">
      <c r="A18" s="4" t="s">
        <v>57</v>
      </c>
      <c r="B18" s="12" t="s">
        <v>58</v>
      </c>
      <c r="C18" s="13" t="s">
        <v>45</v>
      </c>
    </row>
    <row r="19" ht="120" customHeight="1" spans="1:3">
      <c r="A19" s="4" t="s">
        <v>59</v>
      </c>
      <c r="B19" s="14"/>
      <c r="C19" s="15"/>
    </row>
    <row r="20" ht="14.25" spans="1:3">
      <c r="A20" s="4" t="s">
        <v>60</v>
      </c>
      <c r="B20" s="4" t="s">
        <v>38</v>
      </c>
      <c r="C20" s="16" t="s">
        <v>61</v>
      </c>
    </row>
    <row r="21" ht="14.25" spans="1:3">
      <c r="A21" s="4" t="s">
        <v>62</v>
      </c>
      <c r="B21" s="4" t="s">
        <v>69</v>
      </c>
      <c r="C21" s="17" t="s">
        <v>64</v>
      </c>
    </row>
    <row r="22" ht="14.25" spans="1:3">
      <c r="A22" s="4" t="s">
        <v>65</v>
      </c>
      <c r="B22" s="4" t="s">
        <v>70</v>
      </c>
      <c r="C22" s="17"/>
    </row>
    <row r="23" ht="14.25" spans="1:3">
      <c r="A23" s="4" t="s">
        <v>67</v>
      </c>
      <c r="B23" s="4"/>
      <c r="C23" s="18"/>
    </row>
    <row r="30" spans="2:2">
      <c r="B30" s="47" t="s">
        <v>71</v>
      </c>
    </row>
    <row r="31" spans="2:2">
      <c r="B31" s="47" t="s">
        <v>72</v>
      </c>
    </row>
    <row r="32" spans="2:2">
      <c r="B32" s="47" t="s">
        <v>73</v>
      </c>
    </row>
    <row r="33" spans="2:2">
      <c r="B33" s="47" t="s">
        <v>74</v>
      </c>
    </row>
    <row r="34" spans="2:2">
      <c r="B34" s="47" t="s">
        <v>75</v>
      </c>
    </row>
    <row r="35" spans="2:2">
      <c r="B35" s="47" t="s">
        <v>76</v>
      </c>
    </row>
    <row r="36" spans="2:2">
      <c r="B36" s="47" t="s">
        <v>71</v>
      </c>
    </row>
    <row r="37" spans="2:2">
      <c r="B37" s="47" t="s">
        <v>72</v>
      </c>
    </row>
    <row r="38" spans="2:2">
      <c r="B38" s="47" t="s">
        <v>73</v>
      </c>
    </row>
    <row r="39" spans="2:2">
      <c r="B39" s="47" t="s">
        <v>74</v>
      </c>
    </row>
    <row r="40" spans="2:2">
      <c r="B40" s="47" t="s">
        <v>75</v>
      </c>
    </row>
    <row r="41" spans="2:2">
      <c r="B41" s="47" t="s">
        <v>76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2024-10-30T12:45:45Z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1A3D61C0F25A46DFA643DF5959780E0A_12</vt:lpwstr>
  </property>
</Properties>
</file>