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045" activeTab="2"/>
  </bookViews>
  <sheets>
    <sheet name="丽豪" sheetId="1" r:id="rId1"/>
    <sheet name="Sheet2" sheetId="2" r:id="rId2"/>
    <sheet name="芙蓉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<sst xmlns="http://schemas.openxmlformats.org/spreadsheetml/2006/main" count="164" uniqueCount="69">
  <si>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</si>
  <si>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</si>
  <si>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</si>
  <si>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t>丽豪</t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</si>
  <si>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</si>
  <si>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SF1392622043255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</si>
  <si>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</si>
  <si>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</si>
  <si>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</si>
  <si>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</si>
  <si>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</si>
  <si>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</si>
  <si>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</si>
  <si>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</si>
  <si>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</si>
  <si>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</si>
  <si>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</si>
  <si>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</si>
  <si>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1"/>
        <rFont val="宋体"/>
        <charset val="134"/>
      </rPr>
      <t>订单号</t>
    </r>
  </si>
  <si>
    <r>
      <rPr>
        <b/>
        <sz val="11"/>
        <rFont val="宋体"/>
        <charset val="134"/>
      </rPr>
      <t>产品型号</t>
    </r>
  </si>
  <si>
    <r>
      <rPr>
        <b/>
        <sz val="11"/>
        <rFont val="宋体"/>
        <charset val="134"/>
      </rPr>
      <t>款号</t>
    </r>
  </si>
  <si>
    <r>
      <rPr>
        <b/>
        <sz val="11"/>
        <rFont val="宋体"/>
        <charset val="134"/>
      </rPr>
      <t>颜色</t>
    </r>
  </si>
  <si>
    <r>
      <rPr>
        <b/>
        <sz val="11"/>
        <rFont val="宋体"/>
        <charset val="134"/>
      </rPr>
      <t>尺码</t>
    </r>
  </si>
  <si>
    <r>
      <rPr>
        <b/>
        <sz val="11"/>
        <rFont val="宋体"/>
        <charset val="134"/>
      </rPr>
      <t>订单数</t>
    </r>
  </si>
  <si>
    <r>
      <rPr>
        <b/>
        <sz val="11"/>
        <rFont val="宋体"/>
        <charset val="134"/>
      </rPr>
      <t>备品数</t>
    </r>
  </si>
  <si>
    <r>
      <rPr>
        <b/>
        <sz val="11"/>
        <rFont val="宋体"/>
        <charset val="134"/>
      </rPr>
      <t>总实发数</t>
    </r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</si>
  <si>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</si>
  <si>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</si>
  <si>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</si>
  <si>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</si>
  <si>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35399-D</t>
  </si>
  <si>
    <r>
      <rPr>
        <b/>
        <sz val="11"/>
        <color rgb="FF000000"/>
        <rFont val="Calibri"/>
        <charset val="134"/>
      </rPr>
      <t xml:space="preserve">
</t>
    </r>
    <r>
      <rPr>
        <b/>
        <sz val="11"/>
        <color rgb="FF000000"/>
        <rFont val="宋体"/>
        <charset val="134"/>
      </rPr>
      <t>白色再生</t>
    </r>
    <r>
      <rPr>
        <b/>
        <sz val="11"/>
        <color rgb="FF000000"/>
        <rFont val="等线"/>
        <charset val="134"/>
      </rPr>
      <t>条码洗标</t>
    </r>
    <r>
      <rPr>
        <b/>
        <sz val="11"/>
        <color rgb="FF000000"/>
        <rFont val="Calibri"/>
        <charset val="134"/>
      </rPr>
      <t xml:space="preserve">
</t>
    </r>
    <r>
      <rPr>
        <b/>
        <sz val="11"/>
        <color rgb="FF000000"/>
        <rFont val="宋体"/>
        <charset val="134"/>
      </rPr>
      <t>中国产地</t>
    </r>
    <r>
      <rPr>
        <b/>
        <sz val="11"/>
        <color rgb="FF000000"/>
        <rFont val="Calibri"/>
        <charset val="134"/>
      </rPr>
      <t xml:space="preserve">
(care label )
</t>
    </r>
  </si>
  <si>
    <t>4786-060</t>
  </si>
  <si>
    <t>250</t>
  </si>
  <si>
    <t>XS</t>
  </si>
  <si>
    <t>1/1</t>
  </si>
  <si>
    <t>10</t>
  </si>
  <si>
    <t>10.4</t>
  </si>
  <si>
    <t>20*30*40</t>
  </si>
  <si>
    <t>S</t>
  </si>
  <si>
    <t>M</t>
  </si>
  <si>
    <t>L</t>
  </si>
  <si>
    <t>XL</t>
  </si>
  <si>
    <r>
      <rPr>
        <b/>
        <sz val="11"/>
        <color theme="1"/>
        <rFont val="宋体"/>
        <charset val="134"/>
      </rPr>
      <t>白色再生成份标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</si>
  <si>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白色再生空白标
（63*2.5）</t>
    </r>
    <r>
      <rPr>
        <b/>
        <sz val="11"/>
        <color theme="1"/>
        <rFont val="Calibri"/>
        <charset val="134"/>
      </rPr>
      <t xml:space="preserve">
</t>
    </r>
    <r>
      <rPr>
        <b/>
        <sz val="11"/>
        <color theme="1"/>
        <rFont val="宋体"/>
        <charset val="134"/>
      </rPr>
      <t>（blank care label)</t>
    </r>
  </si>
  <si>
    <r>
      <rPr>
        <b/>
        <sz val="11"/>
        <color theme="1"/>
        <rFont val="宋体"/>
        <charset val="134"/>
      </rPr>
      <t>合计</t>
    </r>
  </si>
  <si>
    <t>Factory name (工厂名称)</t>
  </si>
  <si>
    <t>PO. Number(订单号)</t>
  </si>
  <si>
    <t>Style Code.(款号)</t>
  </si>
  <si>
    <t>Product Code.(产品编号)</t>
  </si>
  <si>
    <t xml:space="preserve">RECYCLE CARE LABEL
RECYCLE COMPONENT LABEL   BLANK CARE LADEL   </t>
  </si>
  <si>
    <t>Carton No.(箱号):</t>
  </si>
  <si>
    <t>Inner Packages(包装方式）</t>
  </si>
  <si>
    <t>2000pcs/ bundle</t>
  </si>
  <si>
    <t>SIZE/qty (尺码/数量)</t>
  </si>
  <si>
    <t>Carton Dimension（箱规）</t>
  </si>
  <si>
    <t>Country of Origin：</t>
  </si>
  <si>
    <t>Gross Weight（毛重）</t>
  </si>
  <si>
    <t>10.4kg</t>
  </si>
  <si>
    <t>Made In China</t>
  </si>
  <si>
    <t>Net Weight（净重）</t>
  </si>
  <si>
    <t>10kg</t>
  </si>
  <si>
    <t>Remark（备注）</t>
  </si>
  <si>
    <t>芙蓉</t>
  </si>
  <si>
    <t>7.6kg</t>
  </si>
  <si>
    <t>7.2kg</t>
  </si>
  <si>
    <t>SF3132356774865</t>
  </si>
  <si>
    <t>7.2</t>
  </si>
  <si>
    <t>7.6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</si>
</sst>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\-mm\-dd"/>
    <numFmt numFmtId="178" formatCode="0_);[Red]\(0\)"/>
  </numFmts>
  <fonts count="40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微软雅黑"/>
      <charset val="134"/>
    </font>
    <font>
      <b/>
      <sz val="11"/>
      <color rgb="FFFF0000"/>
      <name val="宋体"/>
      <charset val="0"/>
    </font>
    <font>
      <b/>
      <sz val="11"/>
      <color rgb="FFFF0000"/>
      <name val="Calibri"/>
      <charset val="0"/>
    </font>
    <font>
      <b/>
      <sz val="11"/>
      <name val="Calibri"/>
      <charset val="134"/>
    </font>
    <font>
      <b/>
      <sz val="11"/>
      <color rgb="FF000000"/>
      <name val="Calibri"/>
      <charset val="134"/>
    </font>
    <font>
      <b/>
      <sz val="11"/>
      <color theme="1"/>
      <name val="宋体"/>
      <charset val="134"/>
    </font>
    <font>
      <sz val="11"/>
      <color theme="1"/>
      <name val="Calibri"/>
      <charset val="134"/>
    </font>
    <font>
      <b/>
      <sz val="36"/>
      <color theme="5" tint="0.399945066682943"/>
      <name val="Segoe Print"/>
      <charset val="0"/>
    </font>
    <font>
      <b/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name val="宋体"/>
      <charset val="134"/>
    </font>
    <font>
      <b/>
      <sz val="11"/>
      <color rgb="FF000000"/>
      <name val="宋体"/>
      <charset val="134"/>
    </font>
    <font>
      <b/>
      <sz val="11"/>
      <color rgb="FF000000"/>
      <name val="等线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" borderId="14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17" applyNumberFormat="0" applyAlignment="0" applyProtection="0">
      <alignment vertical="center"/>
    </xf>
    <xf numFmtId="0" fontId="26" fillId="4" borderId="18" applyNumberFormat="0" applyAlignment="0" applyProtection="0">
      <alignment vertical="center"/>
    </xf>
    <xf numFmtId="0" fontId="27" fillId="4" borderId="17" applyNumberFormat="0" applyAlignment="0" applyProtection="0">
      <alignment vertical="center"/>
    </xf>
    <xf numFmtId="0" fontId="28" fillId="5" borderId="19" applyNumberFormat="0" applyAlignment="0" applyProtection="0">
      <alignment vertical="center"/>
    </xf>
    <xf numFmtId="0" fontId="29" fillId="0" borderId="20" applyNumberFormat="0" applyFill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6" fillId="0" borderId="0">
      <alignment vertical="center"/>
    </xf>
  </cellStyleXfs>
  <cellXfs count="50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14" fontId="5" fillId="0" borderId="1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6" fillId="0" borderId="0" xfId="0" applyFont="1" applyFill="1" applyAlignment="1">
      <alignment vertical="center"/>
    </xf>
    <xf numFmtId="49" fontId="7" fillId="0" borderId="2" xfId="0" applyNumberFormat="1" applyFont="1" applyFill="1" applyBorder="1" applyAlignment="1">
      <alignment horizontal="center" vertical="center"/>
    </xf>
    <xf numFmtId="49" fontId="8" fillId="0" borderId="3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4" xfId="49" applyFont="1" applyFill="1" applyBorder="1" applyAlignment="1">
      <alignment horizontal="center" vertical="center" wrapText="1"/>
    </xf>
    <xf numFmtId="177" fontId="9" fillId="0" borderId="4" xfId="49" applyNumberFormat="1" applyFont="1" applyFill="1" applyBorder="1" applyAlignment="1">
      <alignment horizontal="center" vertical="center" wrapText="1"/>
    </xf>
    <xf numFmtId="178" fontId="9" fillId="0" borderId="4" xfId="49" applyNumberFormat="1" applyFont="1" applyFill="1" applyBorder="1" applyAlignment="1">
      <alignment horizontal="center" vertical="center" wrapText="1"/>
    </xf>
    <xf numFmtId="49" fontId="9" fillId="0" borderId="4" xfId="49" applyNumberFormat="1" applyFont="1" applyFill="1" applyBorder="1" applyAlignment="1">
      <alignment horizontal="center" vertical="center" wrapText="1"/>
    </xf>
    <xf numFmtId="176" fontId="9" fillId="0" borderId="4" xfId="49" applyNumberFormat="1" applyFont="1" applyFill="1" applyBorder="1" applyAlignment="1">
      <alignment horizontal="center" vertical="center" wrapText="1"/>
    </xf>
    <xf numFmtId="15" fontId="9" fillId="0" borderId="4" xfId="49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176" fontId="4" fillId="0" borderId="4" xfId="0" applyNumberFormat="1" applyFont="1" applyFill="1" applyBorder="1" applyAlignment="1">
      <alignment horizontal="center" vertical="center"/>
    </xf>
    <xf numFmtId="49" fontId="4" fillId="0" borderId="4" xfId="0" applyNumberFormat="1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 wrapText="1"/>
    </xf>
    <xf numFmtId="49" fontId="9" fillId="0" borderId="5" xfId="49" applyNumberFormat="1" applyFont="1" applyFill="1" applyBorder="1" applyAlignment="1">
      <alignment horizontal="center" vertical="center"/>
    </xf>
    <xf numFmtId="49" fontId="9" fillId="0" borderId="5" xfId="49" applyNumberFormat="1" applyFont="1" applyFill="1" applyBorder="1" applyAlignment="1">
      <alignment horizontal="center" vertical="center" wrapText="1"/>
    </xf>
    <xf numFmtId="0" fontId="9" fillId="0" borderId="5" xfId="49" applyFont="1" applyFill="1" applyBorder="1" applyAlignment="1">
      <alignment horizontal="center" vertical="center" wrapText="1"/>
    </xf>
    <xf numFmtId="49" fontId="9" fillId="0" borderId="6" xfId="49" applyNumberFormat="1" applyFont="1" applyFill="1" applyBorder="1" applyAlignment="1">
      <alignment horizontal="center" vertical="center"/>
    </xf>
    <xf numFmtId="49" fontId="9" fillId="0" borderId="6" xfId="49" applyNumberFormat="1" applyFont="1" applyFill="1" applyBorder="1" applyAlignment="1">
      <alignment horizontal="center" vertical="center" wrapText="1"/>
    </xf>
    <xf numFmtId="0" fontId="9" fillId="0" borderId="6" xfId="49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vertical="center"/>
    </xf>
    <xf numFmtId="0" fontId="13" fillId="0" borderId="7" xfId="0" applyFont="1" applyFill="1" applyBorder="1" applyAlignment="1">
      <alignment horizontal="center"/>
    </xf>
    <xf numFmtId="0" fontId="13" fillId="0" borderId="8" xfId="0" applyFont="1" applyFill="1" applyBorder="1" applyAlignment="1">
      <alignment horizontal="center"/>
    </xf>
    <xf numFmtId="0" fontId="13" fillId="0" borderId="9" xfId="0" applyFont="1" applyFill="1" applyBorder="1" applyAlignment="1">
      <alignment horizontal="center"/>
    </xf>
    <xf numFmtId="0" fontId="14" fillId="0" borderId="10" xfId="0" applyFont="1" applyFill="1" applyBorder="1" applyAlignment="1">
      <alignment horizontal="left" vertical="center"/>
    </xf>
    <xf numFmtId="0" fontId="11" fillId="0" borderId="0" xfId="0" applyFont="1" applyFill="1" applyAlignment="1">
      <alignment horizontal="center" vertical="center"/>
    </xf>
    <xf numFmtId="0" fontId="14" fillId="0" borderId="11" xfId="0" applyFont="1" applyFill="1" applyBorder="1" applyAlignment="1">
      <alignment horizontal="center" vertical="center"/>
    </xf>
    <xf numFmtId="0" fontId="14" fillId="0" borderId="12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left" vertical="center" wrapText="1"/>
    </xf>
    <xf numFmtId="0" fontId="14" fillId="0" borderId="4" xfId="0" applyFont="1" applyFill="1" applyBorder="1" applyAlignment="1">
      <alignment vertical="center"/>
    </xf>
    <xf numFmtId="0" fontId="14" fillId="0" borderId="10" xfId="0" applyFont="1" applyFill="1" applyBorder="1" applyAlignment="1">
      <alignment vertical="center"/>
    </xf>
    <xf numFmtId="49" fontId="15" fillId="0" borderId="12" xfId="0" applyNumberFormat="1" applyFont="1" applyFill="1" applyBorder="1" applyAlignment="1">
      <alignment horizontal="center" vertical="center"/>
    </xf>
    <xf numFmtId="0" fontId="14" fillId="0" borderId="10" xfId="0" applyFont="1" applyFill="1" applyBorder="1" applyAlignment="1">
      <alignment horizontal="left" vertical="center" wrapText="1"/>
    </xf>
    <xf numFmtId="49" fontId="15" fillId="0" borderId="13" xfId="0" applyNumberFormat="1" applyFont="1" applyFill="1" applyBorder="1" applyAlignment="1">
      <alignment horizontal="center" vertical="center"/>
    </xf>
    <xf numFmtId="0" fontId="14" fillId="0" borderId="11" xfId="0" applyFont="1" applyFill="1" applyBorder="1" applyAlignment="1">
      <alignment vertical="center"/>
    </xf>
    <xf numFmtId="0" fontId="16" fillId="0" borderId="12" xfId="0" applyFont="1" applyFill="1" applyBorder="1" applyAlignment="1">
      <alignment horizontal="center" vertical="center"/>
    </xf>
    <xf numFmtId="0" fontId="16" fillId="0" borderId="13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5" Type="http://schemas.openxmlformats.org/officeDocument/2006/relationships/image" Target="../media/image7.png"/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527050</xdr:colOff>
      <xdr:row>3</xdr:row>
      <xdr:rowOff>45720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33375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8</xdr:col>
      <xdr:colOff>561975</xdr:colOff>
      <xdr:row>0</xdr:row>
      <xdr:rowOff>228600</xdr:rowOff>
    </xdr:from>
    <xdr:to>
      <xdr:col>11</xdr:col>
      <xdr:colOff>85725</xdr:colOff>
      <xdr:row>4</xdr:row>
      <xdr:rowOff>9525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096125" y="228600"/>
          <a:ext cx="1581150" cy="8953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6" name="图片 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7" name="图片 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9" name="图片 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0" name="图片 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2" name="图片 1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3" name="图片 1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5" name="图片 1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6" name="图片 1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8" name="图片 1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9" name="图片 1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1" name="图片 2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2" name="图片 2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4" name="图片 2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5" name="图片 2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238125</xdr:colOff>
      <xdr:row>6</xdr:row>
      <xdr:rowOff>238125</xdr:rowOff>
    </xdr:from>
    <xdr:to>
      <xdr:col>1</xdr:col>
      <xdr:colOff>1943100</xdr:colOff>
      <xdr:row>6</xdr:row>
      <xdr:rowOff>924560</xdr:rowOff>
    </xdr:to>
    <xdr:pic>
      <xdr:nvPicPr>
        <xdr:cNvPr id="27" name="图片 26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362200" y="3689350"/>
          <a:ext cx="1704975" cy="6864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13</xdr:row>
      <xdr:rowOff>171450</xdr:rowOff>
    </xdr:from>
    <xdr:to>
      <xdr:col>2</xdr:col>
      <xdr:colOff>1637665</xdr:colOff>
      <xdr:row>14</xdr:row>
      <xdr:rowOff>498475</xdr:rowOff>
    </xdr:to>
    <xdr:pic>
      <xdr:nvPicPr>
        <xdr:cNvPr id="28" name="图片 2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6985000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13</xdr:row>
      <xdr:rowOff>116840</xdr:rowOff>
    </xdr:from>
    <xdr:to>
      <xdr:col>2</xdr:col>
      <xdr:colOff>1730375</xdr:colOff>
      <xdr:row>13</xdr:row>
      <xdr:rowOff>382905</xdr:rowOff>
    </xdr:to>
    <xdr:pic>
      <xdr:nvPicPr>
        <xdr:cNvPr id="29" name="图片 2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6930390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12</xdr:row>
      <xdr:rowOff>171450</xdr:rowOff>
    </xdr:from>
    <xdr:to>
      <xdr:col>0</xdr:col>
      <xdr:colOff>1867535</xdr:colOff>
      <xdr:row>12</xdr:row>
      <xdr:rowOff>807085</xdr:rowOff>
    </xdr:to>
    <xdr:pic>
      <xdr:nvPicPr>
        <xdr:cNvPr id="30" name="图片 2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6022975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13</xdr:row>
      <xdr:rowOff>171450</xdr:rowOff>
    </xdr:from>
    <xdr:to>
      <xdr:col>2</xdr:col>
      <xdr:colOff>1637665</xdr:colOff>
      <xdr:row>14</xdr:row>
      <xdr:rowOff>498475</xdr:rowOff>
    </xdr:to>
    <xdr:pic>
      <xdr:nvPicPr>
        <xdr:cNvPr id="31" name="图片 3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6985000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13</xdr:row>
      <xdr:rowOff>116840</xdr:rowOff>
    </xdr:from>
    <xdr:to>
      <xdr:col>2</xdr:col>
      <xdr:colOff>1730375</xdr:colOff>
      <xdr:row>13</xdr:row>
      <xdr:rowOff>382905</xdr:rowOff>
    </xdr:to>
    <xdr:pic>
      <xdr:nvPicPr>
        <xdr:cNvPr id="32" name="图片 3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6930390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12</xdr:row>
      <xdr:rowOff>171450</xdr:rowOff>
    </xdr:from>
    <xdr:to>
      <xdr:col>0</xdr:col>
      <xdr:colOff>1867535</xdr:colOff>
      <xdr:row>12</xdr:row>
      <xdr:rowOff>807085</xdr:rowOff>
    </xdr:to>
    <xdr:pic>
      <xdr:nvPicPr>
        <xdr:cNvPr id="33" name="图片 3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6022975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13</xdr:row>
      <xdr:rowOff>171450</xdr:rowOff>
    </xdr:from>
    <xdr:to>
      <xdr:col>2</xdr:col>
      <xdr:colOff>1637665</xdr:colOff>
      <xdr:row>14</xdr:row>
      <xdr:rowOff>498475</xdr:rowOff>
    </xdr:to>
    <xdr:pic>
      <xdr:nvPicPr>
        <xdr:cNvPr id="34" name="图片 3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6985000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13</xdr:row>
      <xdr:rowOff>116840</xdr:rowOff>
    </xdr:from>
    <xdr:to>
      <xdr:col>2</xdr:col>
      <xdr:colOff>1730375</xdr:colOff>
      <xdr:row>13</xdr:row>
      <xdr:rowOff>382905</xdr:rowOff>
    </xdr:to>
    <xdr:pic>
      <xdr:nvPicPr>
        <xdr:cNvPr id="35" name="图片 3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6930390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12</xdr:row>
      <xdr:rowOff>171450</xdr:rowOff>
    </xdr:from>
    <xdr:to>
      <xdr:col>0</xdr:col>
      <xdr:colOff>1867535</xdr:colOff>
      <xdr:row>12</xdr:row>
      <xdr:rowOff>807085</xdr:rowOff>
    </xdr:to>
    <xdr:pic>
      <xdr:nvPicPr>
        <xdr:cNvPr id="36" name="图片 3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6022975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13</xdr:row>
      <xdr:rowOff>171450</xdr:rowOff>
    </xdr:from>
    <xdr:to>
      <xdr:col>2</xdr:col>
      <xdr:colOff>1637665</xdr:colOff>
      <xdr:row>14</xdr:row>
      <xdr:rowOff>498475</xdr:rowOff>
    </xdr:to>
    <xdr:pic>
      <xdr:nvPicPr>
        <xdr:cNvPr id="37" name="图片 3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6985000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13</xdr:row>
      <xdr:rowOff>116840</xdr:rowOff>
    </xdr:from>
    <xdr:to>
      <xdr:col>2</xdr:col>
      <xdr:colOff>1730375</xdr:colOff>
      <xdr:row>13</xdr:row>
      <xdr:rowOff>382905</xdr:rowOff>
    </xdr:to>
    <xdr:pic>
      <xdr:nvPicPr>
        <xdr:cNvPr id="38" name="图片 3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6930390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12</xdr:row>
      <xdr:rowOff>171450</xdr:rowOff>
    </xdr:from>
    <xdr:to>
      <xdr:col>0</xdr:col>
      <xdr:colOff>1867535</xdr:colOff>
      <xdr:row>12</xdr:row>
      <xdr:rowOff>807085</xdr:rowOff>
    </xdr:to>
    <xdr:pic>
      <xdr:nvPicPr>
        <xdr:cNvPr id="39" name="图片 3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6022975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13</xdr:row>
      <xdr:rowOff>171450</xdr:rowOff>
    </xdr:from>
    <xdr:to>
      <xdr:col>2</xdr:col>
      <xdr:colOff>1637665</xdr:colOff>
      <xdr:row>14</xdr:row>
      <xdr:rowOff>498475</xdr:rowOff>
    </xdr:to>
    <xdr:pic>
      <xdr:nvPicPr>
        <xdr:cNvPr id="40" name="图片 3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6985000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13</xdr:row>
      <xdr:rowOff>116840</xdr:rowOff>
    </xdr:from>
    <xdr:to>
      <xdr:col>2</xdr:col>
      <xdr:colOff>1730375</xdr:colOff>
      <xdr:row>13</xdr:row>
      <xdr:rowOff>382905</xdr:rowOff>
    </xdr:to>
    <xdr:pic>
      <xdr:nvPicPr>
        <xdr:cNvPr id="41" name="图片 4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6930390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12</xdr:row>
      <xdr:rowOff>171450</xdr:rowOff>
    </xdr:from>
    <xdr:to>
      <xdr:col>0</xdr:col>
      <xdr:colOff>1867535</xdr:colOff>
      <xdr:row>12</xdr:row>
      <xdr:rowOff>807085</xdr:rowOff>
    </xdr:to>
    <xdr:pic>
      <xdr:nvPicPr>
        <xdr:cNvPr id="42" name="图片 4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6022975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13</xdr:row>
      <xdr:rowOff>171450</xdr:rowOff>
    </xdr:from>
    <xdr:to>
      <xdr:col>2</xdr:col>
      <xdr:colOff>1637665</xdr:colOff>
      <xdr:row>14</xdr:row>
      <xdr:rowOff>498475</xdr:rowOff>
    </xdr:to>
    <xdr:pic>
      <xdr:nvPicPr>
        <xdr:cNvPr id="43" name="图片 4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6985000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13</xdr:row>
      <xdr:rowOff>116840</xdr:rowOff>
    </xdr:from>
    <xdr:to>
      <xdr:col>2</xdr:col>
      <xdr:colOff>1730375</xdr:colOff>
      <xdr:row>13</xdr:row>
      <xdr:rowOff>382905</xdr:rowOff>
    </xdr:to>
    <xdr:pic>
      <xdr:nvPicPr>
        <xdr:cNvPr id="44" name="图片 4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6930390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12</xdr:row>
      <xdr:rowOff>171450</xdr:rowOff>
    </xdr:from>
    <xdr:to>
      <xdr:col>0</xdr:col>
      <xdr:colOff>1867535</xdr:colOff>
      <xdr:row>12</xdr:row>
      <xdr:rowOff>807085</xdr:rowOff>
    </xdr:to>
    <xdr:pic>
      <xdr:nvPicPr>
        <xdr:cNvPr id="45" name="图片 4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6022975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13</xdr:row>
      <xdr:rowOff>171450</xdr:rowOff>
    </xdr:from>
    <xdr:to>
      <xdr:col>2</xdr:col>
      <xdr:colOff>1637665</xdr:colOff>
      <xdr:row>14</xdr:row>
      <xdr:rowOff>498475</xdr:rowOff>
    </xdr:to>
    <xdr:pic>
      <xdr:nvPicPr>
        <xdr:cNvPr id="46" name="图片 4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6985000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13</xdr:row>
      <xdr:rowOff>116840</xdr:rowOff>
    </xdr:from>
    <xdr:to>
      <xdr:col>2</xdr:col>
      <xdr:colOff>1730375</xdr:colOff>
      <xdr:row>13</xdr:row>
      <xdr:rowOff>382905</xdr:rowOff>
    </xdr:to>
    <xdr:pic>
      <xdr:nvPicPr>
        <xdr:cNvPr id="47" name="图片 4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6930390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12</xdr:row>
      <xdr:rowOff>171450</xdr:rowOff>
    </xdr:from>
    <xdr:to>
      <xdr:col>0</xdr:col>
      <xdr:colOff>1867535</xdr:colOff>
      <xdr:row>12</xdr:row>
      <xdr:rowOff>807085</xdr:rowOff>
    </xdr:to>
    <xdr:pic>
      <xdr:nvPicPr>
        <xdr:cNvPr id="48" name="图片 4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6022975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13</xdr:row>
      <xdr:rowOff>171450</xdr:rowOff>
    </xdr:from>
    <xdr:to>
      <xdr:col>2</xdr:col>
      <xdr:colOff>1637665</xdr:colOff>
      <xdr:row>14</xdr:row>
      <xdr:rowOff>498475</xdr:rowOff>
    </xdr:to>
    <xdr:pic>
      <xdr:nvPicPr>
        <xdr:cNvPr id="49" name="图片 4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6985000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13</xdr:row>
      <xdr:rowOff>116840</xdr:rowOff>
    </xdr:from>
    <xdr:to>
      <xdr:col>2</xdr:col>
      <xdr:colOff>1730375</xdr:colOff>
      <xdr:row>13</xdr:row>
      <xdr:rowOff>382905</xdr:rowOff>
    </xdr:to>
    <xdr:pic>
      <xdr:nvPicPr>
        <xdr:cNvPr id="50" name="图片 49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6930390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12</xdr:row>
      <xdr:rowOff>171450</xdr:rowOff>
    </xdr:from>
    <xdr:to>
      <xdr:col>0</xdr:col>
      <xdr:colOff>1867535</xdr:colOff>
      <xdr:row>12</xdr:row>
      <xdr:rowOff>807085</xdr:rowOff>
    </xdr:to>
    <xdr:pic>
      <xdr:nvPicPr>
        <xdr:cNvPr id="51" name="图片 5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6022975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18</xdr:row>
      <xdr:rowOff>209550</xdr:rowOff>
    </xdr:from>
    <xdr:to>
      <xdr:col>1</xdr:col>
      <xdr:colOff>1695450</xdr:colOff>
      <xdr:row>18</xdr:row>
      <xdr:rowOff>1057910</xdr:rowOff>
    </xdr:to>
    <xdr:pic>
      <xdr:nvPicPr>
        <xdr:cNvPr id="53" name="图片 52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2419350" y="9512300"/>
          <a:ext cx="1400175" cy="8483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527050</xdr:colOff>
      <xdr:row>3</xdr:row>
      <xdr:rowOff>45720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33375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7</xdr:col>
      <xdr:colOff>628015</xdr:colOff>
      <xdr:row>0</xdr:row>
      <xdr:rowOff>304800</xdr:rowOff>
    </xdr:from>
    <xdr:to>
      <xdr:col>10</xdr:col>
      <xdr:colOff>600075</xdr:colOff>
      <xdr:row>4</xdr:row>
      <xdr:rowOff>29210</xdr:rowOff>
    </xdr:to>
    <xdr:pic>
      <xdr:nvPicPr>
        <xdr:cNvPr id="5" name="图片 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47790" y="304800"/>
          <a:ext cx="2058035" cy="83883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7"/>
  <sheetViews>
    <sheetView workbookViewId="0">
      <selection activeCell="P24" sqref="P23:P24"/>
    </sheetView>
  </sheetViews>
  <sheetFormatPr defaultColWidth="9" defaultRowHeight="13.5"/>
  <cols>
    <col min="1" max="1" width="9" customWidth="1"/>
    <col min="2" max="2" width="23.375" customWidth="1"/>
    <col min="4" max="4" width="7.125" customWidth="1"/>
    <col min="5" max="5" width="7.5" customWidth="1"/>
    <col min="6" max="6" width="11.375" customWidth="1"/>
    <col min="8" max="8" width="9.375"/>
  </cols>
  <sheetData>
    <row r="1" ht="26.25" spans="1:12">
      <c r="A1" s="1" t="s">
        <v>0</v>
      </c>
      <c r="B1" s="2"/>
      <c r="C1" s="2"/>
      <c r="D1" s="2"/>
      <c r="E1" s="2"/>
      <c r="F1" s="2"/>
      <c r="G1" s="2"/>
      <c r="H1" s="3"/>
      <c r="I1" s="2"/>
      <c r="J1" s="2"/>
      <c r="K1" s="2"/>
      <c r="L1" s="2"/>
    </row>
    <row r="2" ht="26.25" spans="1:12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18" spans="1:12">
      <c r="A3" s="5"/>
      <c r="B3" s="5"/>
      <c r="C3" s="5"/>
      <c r="D3" s="6" t="s">
        <v>2</v>
      </c>
      <c r="E3" s="7">
        <v>45601</v>
      </c>
      <c r="F3" s="7"/>
      <c r="G3" s="8"/>
      <c r="H3" s="9"/>
      <c r="I3" s="12"/>
      <c r="J3" s="12"/>
      <c r="K3" s="12"/>
      <c r="L3" s="12"/>
    </row>
    <row r="4" ht="17.25" spans="1:12">
      <c r="A4" s="5"/>
      <c r="B4" s="38" t="s">
        <v>3</v>
      </c>
      <c r="C4" s="5"/>
      <c r="D4" s="6" t="s">
        <v>4</v>
      </c>
      <c r="E4" s="10" t="s">
        <v>5</v>
      </c>
      <c r="F4" s="11"/>
      <c r="G4" s="8"/>
      <c r="H4" s="9"/>
      <c r="I4" s="12"/>
      <c r="J4" s="12"/>
      <c r="K4" s="12"/>
      <c r="L4" s="12"/>
    </row>
    <row r="5" spans="1:12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</row>
    <row r="6" ht="45" spans="1:12">
      <c r="A6" s="13" t="s">
        <v>6</v>
      </c>
      <c r="B6" s="14" t="s">
        <v>7</v>
      </c>
      <c r="C6" s="14" t="s">
        <v>8</v>
      </c>
      <c r="D6" s="15" t="s">
        <v>9</v>
      </c>
      <c r="E6" s="15" t="s">
        <v>10</v>
      </c>
      <c r="F6" s="16" t="s">
        <v>11</v>
      </c>
      <c r="G6" s="17" t="s">
        <v>12</v>
      </c>
      <c r="H6" s="18" t="s">
        <v>13</v>
      </c>
      <c r="I6" s="17" t="s">
        <v>14</v>
      </c>
      <c r="J6" s="17" t="s">
        <v>15</v>
      </c>
      <c r="K6" s="17" t="s">
        <v>16</v>
      </c>
      <c r="L6" s="14" t="s">
        <v>17</v>
      </c>
    </row>
    <row r="7" ht="28.5" spans="1:12">
      <c r="A7" s="13" t="s">
        <v>18</v>
      </c>
      <c r="B7" s="14" t="s">
        <v>19</v>
      </c>
      <c r="C7" s="19" t="s">
        <v>20</v>
      </c>
      <c r="D7" s="17" t="s">
        <v>21</v>
      </c>
      <c r="E7" s="17" t="s">
        <v>22</v>
      </c>
      <c r="F7" s="16" t="s">
        <v>23</v>
      </c>
      <c r="G7" s="17" t="s">
        <v>24</v>
      </c>
      <c r="H7" s="18" t="s">
        <v>25</v>
      </c>
      <c r="I7" s="17" t="s">
        <v>26</v>
      </c>
      <c r="J7" s="17" t="s">
        <v>27</v>
      </c>
      <c r="K7" s="17" t="s">
        <v>28</v>
      </c>
      <c r="L7" s="14" t="s">
        <v>29</v>
      </c>
    </row>
    <row r="8" ht="15" spans="1:12">
      <c r="A8" s="20" t="s">
        <v>30</v>
      </c>
      <c r="B8" s="21" t="s">
        <v>31</v>
      </c>
      <c r="C8" s="21" t="s">
        <v>32</v>
      </c>
      <c r="D8" s="22" t="s">
        <v>33</v>
      </c>
      <c r="E8" s="17" t="s">
        <v>34</v>
      </c>
      <c r="F8" s="23">
        <v>1682</v>
      </c>
      <c r="G8" s="24"/>
      <c r="H8" s="24">
        <f t="shared" ref="H8:H17" si="0">SUM(F8:G8)</f>
        <v>1682</v>
      </c>
      <c r="I8" s="27" t="s">
        <v>35</v>
      </c>
      <c r="J8" s="28" t="s">
        <v>36</v>
      </c>
      <c r="K8" s="28" t="s">
        <v>37</v>
      </c>
      <c r="L8" s="29" t="s">
        <v>38</v>
      </c>
    </row>
    <row r="9" ht="15" spans="1:12">
      <c r="A9" s="20"/>
      <c r="B9" s="21"/>
      <c r="C9" s="21"/>
      <c r="D9" s="25"/>
      <c r="E9" s="17" t="s">
        <v>39</v>
      </c>
      <c r="F9" s="23">
        <v>2582</v>
      </c>
      <c r="G9" s="24"/>
      <c r="H9" s="24">
        <f t="shared" si="0"/>
        <v>2582</v>
      </c>
      <c r="I9" s="30"/>
      <c r="J9" s="31"/>
      <c r="K9" s="31"/>
      <c r="L9" s="32"/>
    </row>
    <row r="10" ht="15" spans="1:12">
      <c r="A10" s="20"/>
      <c r="B10" s="21"/>
      <c r="C10" s="21"/>
      <c r="D10" s="25"/>
      <c r="E10" s="17" t="s">
        <v>40</v>
      </c>
      <c r="F10" s="23">
        <v>3289</v>
      </c>
      <c r="G10" s="24"/>
      <c r="H10" s="24">
        <f t="shared" si="0"/>
        <v>3289</v>
      </c>
      <c r="I10" s="30"/>
      <c r="J10" s="31"/>
      <c r="K10" s="31"/>
      <c r="L10" s="32"/>
    </row>
    <row r="11" ht="15" spans="1:12">
      <c r="A11" s="20"/>
      <c r="B11" s="21"/>
      <c r="C11" s="21"/>
      <c r="D11" s="25"/>
      <c r="E11" s="17" t="s">
        <v>41</v>
      </c>
      <c r="F11" s="23">
        <v>1881</v>
      </c>
      <c r="G11" s="24"/>
      <c r="H11" s="24">
        <f t="shared" si="0"/>
        <v>1881</v>
      </c>
      <c r="I11" s="30"/>
      <c r="J11" s="31"/>
      <c r="K11" s="31"/>
      <c r="L11" s="32"/>
    </row>
    <row r="12" ht="15" spans="1:12">
      <c r="A12" s="20"/>
      <c r="B12" s="21"/>
      <c r="C12" s="21"/>
      <c r="D12" s="25"/>
      <c r="E12" s="17" t="s">
        <v>42</v>
      </c>
      <c r="F12" s="23">
        <v>1132</v>
      </c>
      <c r="G12" s="24"/>
      <c r="H12" s="24">
        <f t="shared" si="0"/>
        <v>1132</v>
      </c>
      <c r="I12" s="30"/>
      <c r="J12" s="31"/>
      <c r="K12" s="31"/>
      <c r="L12" s="32"/>
    </row>
    <row r="13" ht="30" spans="1:12">
      <c r="A13" s="20" t="s">
        <v>30</v>
      </c>
      <c r="B13" s="20" t="s">
        <v>43</v>
      </c>
      <c r="C13" s="21" t="s">
        <v>32</v>
      </c>
      <c r="D13" s="22" t="s">
        <v>33</v>
      </c>
      <c r="E13" s="17"/>
      <c r="F13" s="23">
        <f>SUM(F8:F12)</f>
        <v>10566</v>
      </c>
      <c r="G13" s="24"/>
      <c r="H13" s="24">
        <f t="shared" si="0"/>
        <v>10566</v>
      </c>
      <c r="I13" s="30"/>
      <c r="J13" s="31"/>
      <c r="K13" s="31"/>
      <c r="L13" s="32"/>
    </row>
    <row r="14" ht="30" spans="1:12">
      <c r="A14" s="20" t="s">
        <v>30</v>
      </c>
      <c r="B14" s="20" t="s">
        <v>43</v>
      </c>
      <c r="C14" s="21" t="s">
        <v>32</v>
      </c>
      <c r="D14" s="22" t="s">
        <v>33</v>
      </c>
      <c r="E14" s="17"/>
      <c r="F14" s="23">
        <f t="shared" ref="F14:F16" si="1">SUM(F13:F13)</f>
        <v>10566</v>
      </c>
      <c r="G14" s="24"/>
      <c r="H14" s="24">
        <f t="shared" si="0"/>
        <v>10566</v>
      </c>
      <c r="I14" s="30"/>
      <c r="J14" s="31"/>
      <c r="K14" s="31"/>
      <c r="L14" s="32"/>
    </row>
    <row r="15" ht="34" customHeight="1" spans="1:12">
      <c r="A15" s="20" t="s">
        <v>30</v>
      </c>
      <c r="B15" s="20" t="s">
        <v>43</v>
      </c>
      <c r="C15" s="21" t="s">
        <v>32</v>
      </c>
      <c r="D15" s="22" t="s">
        <v>33</v>
      </c>
      <c r="E15" s="17"/>
      <c r="F15" s="23">
        <f t="shared" si="1"/>
        <v>10566</v>
      </c>
      <c r="G15" s="24"/>
      <c r="H15" s="24">
        <f t="shared" si="0"/>
        <v>10566</v>
      </c>
      <c r="I15" s="30"/>
      <c r="J15" s="31"/>
      <c r="K15" s="31"/>
      <c r="L15" s="32"/>
    </row>
    <row r="16" ht="51" customHeight="1" spans="1:12">
      <c r="A16" s="20" t="s">
        <v>30</v>
      </c>
      <c r="B16" s="26" t="s">
        <v>44</v>
      </c>
      <c r="C16" s="21" t="s">
        <v>32</v>
      </c>
      <c r="D16" s="22" t="s">
        <v>33</v>
      </c>
      <c r="E16" s="17"/>
      <c r="F16" s="23">
        <f t="shared" si="1"/>
        <v>10566</v>
      </c>
      <c r="G16" s="24"/>
      <c r="H16" s="24">
        <f t="shared" si="0"/>
        <v>10566</v>
      </c>
      <c r="I16" s="30"/>
      <c r="J16" s="31"/>
      <c r="K16" s="31"/>
      <c r="L16" s="32"/>
    </row>
    <row r="17" ht="15" spans="1:12">
      <c r="A17" s="23" t="s">
        <v>45</v>
      </c>
      <c r="B17" s="20"/>
      <c r="C17" s="21"/>
      <c r="D17" s="23"/>
      <c r="E17" s="17"/>
      <c r="F17" s="23">
        <f>SUM(F8:F16)</f>
        <v>52830</v>
      </c>
      <c r="G17" s="24"/>
      <c r="H17" s="24">
        <f t="shared" si="0"/>
        <v>52830</v>
      </c>
      <c r="I17" s="33"/>
      <c r="J17" s="33"/>
      <c r="K17" s="33"/>
      <c r="L17" s="33"/>
    </row>
  </sheetData>
  <mergeCells count="12">
    <mergeCell ref="A1:L1"/>
    <mergeCell ref="A2:L2"/>
    <mergeCell ref="E3:F3"/>
    <mergeCell ref="E4:F4"/>
    <mergeCell ref="A8:A12"/>
    <mergeCell ref="B8:B12"/>
    <mergeCell ref="C8:C12"/>
    <mergeCell ref="D8:D12"/>
    <mergeCell ref="I8:I16"/>
    <mergeCell ref="J8:J16"/>
    <mergeCell ref="K8:K16"/>
    <mergeCell ref="L8:L16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3"/>
  <sheetViews>
    <sheetView workbookViewId="0">
      <selection activeCell="J3" sqref="J3:J4"/>
    </sheetView>
  </sheetViews>
  <sheetFormatPr defaultColWidth="9" defaultRowHeight="13.5" outlineLevelCol="2"/>
  <cols>
    <col min="1" max="3" width="27.875" customWidth="1"/>
  </cols>
  <sheetData>
    <row r="1" ht="75.75" spans="1:3">
      <c r="A1" s="34"/>
      <c r="B1" s="35"/>
      <c r="C1" s="36"/>
    </row>
    <row r="2" ht="32" customHeight="1" spans="1:3">
      <c r="A2" s="37" t="s">
        <v>46</v>
      </c>
      <c r="B2" s="38" t="s">
        <v>3</v>
      </c>
      <c r="C2" s="39"/>
    </row>
    <row r="3" ht="52" customHeight="1" spans="1:3">
      <c r="A3" s="37" t="s">
        <v>47</v>
      </c>
      <c r="B3" s="20" t="s">
        <v>30</v>
      </c>
      <c r="C3" s="40"/>
    </row>
    <row r="4" ht="15.75" spans="1:3">
      <c r="A4" s="37" t="s">
        <v>48</v>
      </c>
      <c r="B4" s="21" t="s">
        <v>32</v>
      </c>
      <c r="C4" s="40"/>
    </row>
    <row r="5" ht="82" customHeight="1" spans="1:3">
      <c r="A5" s="37" t="s">
        <v>49</v>
      </c>
      <c r="B5" s="41" t="s">
        <v>50</v>
      </c>
      <c r="C5" s="42" t="s">
        <v>51</v>
      </c>
    </row>
    <row r="6" ht="14.25" spans="1:3">
      <c r="A6" s="37" t="s">
        <v>52</v>
      </c>
      <c r="B6" s="43" t="s">
        <v>53</v>
      </c>
      <c r="C6" s="44" t="s">
        <v>35</v>
      </c>
    </row>
    <row r="7" ht="120" customHeight="1" spans="1:3">
      <c r="A7" s="37" t="s">
        <v>54</v>
      </c>
      <c r="B7" s="45"/>
      <c r="C7" s="46"/>
    </row>
    <row r="8" spans="1:3">
      <c r="A8" s="37" t="s">
        <v>55</v>
      </c>
      <c r="B8" s="37" t="s">
        <v>38</v>
      </c>
      <c r="C8" s="47" t="s">
        <v>56</v>
      </c>
    </row>
    <row r="9" spans="1:3">
      <c r="A9" s="37" t="s">
        <v>57</v>
      </c>
      <c r="B9" s="37" t="s">
        <v>58</v>
      </c>
      <c r="C9" s="48" t="s">
        <v>59</v>
      </c>
    </row>
    <row r="10" spans="1:3">
      <c r="A10" s="37" t="s">
        <v>60</v>
      </c>
      <c r="B10" s="37" t="s">
        <v>61</v>
      </c>
      <c r="C10" s="48"/>
    </row>
    <row r="11" ht="14.25" spans="1:3">
      <c r="A11" s="37" t="s">
        <v>62</v>
      </c>
      <c r="B11" s="37"/>
      <c r="C11" s="49"/>
    </row>
    <row r="12" ht="14.25"/>
    <row r="13" ht="75.75" spans="1:3">
      <c r="A13" s="34"/>
      <c r="B13" s="35"/>
      <c r="C13" s="36"/>
    </row>
    <row r="14" ht="32" customHeight="1" spans="1:3">
      <c r="A14" s="37" t="s">
        <v>46</v>
      </c>
      <c r="B14" s="12" t="s">
        <v>63</v>
      </c>
      <c r="C14" s="39"/>
    </row>
    <row r="15" ht="52" customHeight="1" spans="1:3">
      <c r="A15" s="37" t="s">
        <v>47</v>
      </c>
      <c r="B15" s="20" t="s">
        <v>30</v>
      </c>
      <c r="C15" s="40"/>
    </row>
    <row r="16" ht="15.75" spans="1:3">
      <c r="A16" s="37" t="s">
        <v>48</v>
      </c>
      <c r="B16" s="21" t="s">
        <v>32</v>
      </c>
      <c r="C16" s="40"/>
    </row>
    <row r="17" ht="82" customHeight="1" spans="1:3">
      <c r="A17" s="37" t="s">
        <v>49</v>
      </c>
      <c r="B17" s="41" t="s">
        <v>50</v>
      </c>
      <c r="C17" s="42" t="s">
        <v>51</v>
      </c>
    </row>
    <row r="18" ht="14.25" spans="1:3">
      <c r="A18" s="37" t="s">
        <v>52</v>
      </c>
      <c r="B18" s="43" t="s">
        <v>53</v>
      </c>
      <c r="C18" s="44" t="s">
        <v>35</v>
      </c>
    </row>
    <row r="19" ht="120" customHeight="1" spans="1:3">
      <c r="A19" s="37" t="s">
        <v>54</v>
      </c>
      <c r="B19" s="45"/>
      <c r="C19" s="46"/>
    </row>
    <row r="20" ht="14.25" spans="1:3">
      <c r="A20" s="37" t="s">
        <v>55</v>
      </c>
      <c r="B20" s="37" t="s">
        <v>38</v>
      </c>
      <c r="C20" s="47" t="s">
        <v>56</v>
      </c>
    </row>
    <row r="21" ht="14.25" spans="1:3">
      <c r="A21" s="37" t="s">
        <v>57</v>
      </c>
      <c r="B21" s="37" t="s">
        <v>64</v>
      </c>
      <c r="C21" s="48" t="s">
        <v>59</v>
      </c>
    </row>
    <row r="22" ht="14.25" spans="1:3">
      <c r="A22" s="37" t="s">
        <v>60</v>
      </c>
      <c r="B22" s="37" t="s">
        <v>65</v>
      </c>
      <c r="C22" s="48"/>
    </row>
    <row r="23" ht="14.25" spans="1:3">
      <c r="A23" s="37" t="s">
        <v>62</v>
      </c>
      <c r="B23" s="37"/>
      <c r="C23" s="49"/>
    </row>
  </sheetData>
  <mergeCells count="8">
    <mergeCell ref="A1:C1"/>
    <mergeCell ref="A13:C13"/>
    <mergeCell ref="C2:C4"/>
    <mergeCell ref="C6:C7"/>
    <mergeCell ref="C9:C11"/>
    <mergeCell ref="C14:C16"/>
    <mergeCell ref="C18:C19"/>
    <mergeCell ref="C21:C23"/>
  </mergeCells>
  <pageMargins left="0.7" right="0.7" top="0.75" bottom="0.75" header="0.3" footer="0.3"/>
  <pageSetup paperSize="9" scale="75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7"/>
  <sheetViews>
    <sheetView tabSelected="1" workbookViewId="0">
      <selection activeCell="E5" sqref="E5"/>
    </sheetView>
  </sheetViews>
  <sheetFormatPr defaultColWidth="9" defaultRowHeight="13.5"/>
  <cols>
    <col min="1" max="1" width="9" customWidth="1"/>
    <col min="2" max="2" width="23.375" customWidth="1"/>
    <col min="4" max="4" width="7.125" customWidth="1"/>
    <col min="5" max="5" width="7.5" customWidth="1"/>
    <col min="6" max="6" width="11.375" customWidth="1"/>
    <col min="8" max="8" width="9.375"/>
  </cols>
  <sheetData>
    <row r="1" ht="26.25" spans="1:12">
      <c r="A1" s="1" t="s">
        <v>0</v>
      </c>
      <c r="B1" s="2"/>
      <c r="C1" s="2"/>
      <c r="D1" s="2"/>
      <c r="E1" s="2"/>
      <c r="F1" s="2"/>
      <c r="G1" s="2"/>
      <c r="H1" s="3"/>
      <c r="I1" s="2"/>
      <c r="J1" s="2"/>
      <c r="K1" s="2"/>
      <c r="L1" s="2"/>
    </row>
    <row r="2" ht="26.25" spans="1:12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18" spans="1:12">
      <c r="A3" s="5"/>
      <c r="B3" s="5"/>
      <c r="C3" s="5"/>
      <c r="D3" s="6" t="s">
        <v>2</v>
      </c>
      <c r="E3" s="7">
        <v>45601</v>
      </c>
      <c r="F3" s="7"/>
      <c r="G3" s="8"/>
      <c r="H3" s="9"/>
      <c r="I3" s="12"/>
      <c r="J3" s="12"/>
      <c r="K3" s="12"/>
      <c r="L3" s="12"/>
    </row>
    <row r="4" ht="17.25" spans="1:12">
      <c r="A4" s="5"/>
      <c r="B4" s="5"/>
      <c r="C4" s="5"/>
      <c r="D4" s="6" t="s">
        <v>4</v>
      </c>
      <c r="E4" s="10" t="s">
        <v>66</v>
      </c>
      <c r="F4" s="11"/>
      <c r="G4" s="8"/>
      <c r="H4" s="9"/>
      <c r="I4" s="12"/>
      <c r="J4" s="12"/>
      <c r="K4" s="12"/>
      <c r="L4" s="12"/>
    </row>
    <row r="5" spans="1:12">
      <c r="A5" s="12"/>
      <c r="B5" s="12" t="s">
        <v>63</v>
      </c>
      <c r="C5" s="12"/>
      <c r="D5" s="12"/>
      <c r="E5" s="12"/>
      <c r="F5" s="12"/>
      <c r="G5" s="12"/>
      <c r="H5" s="12"/>
      <c r="I5" s="12"/>
      <c r="J5" s="12"/>
      <c r="K5" s="12"/>
      <c r="L5" s="12"/>
    </row>
    <row r="6" ht="45" spans="1:12">
      <c r="A6" s="13" t="s">
        <v>6</v>
      </c>
      <c r="B6" s="14" t="s">
        <v>7</v>
      </c>
      <c r="C6" s="14" t="s">
        <v>8</v>
      </c>
      <c r="D6" s="15" t="s">
        <v>9</v>
      </c>
      <c r="E6" s="15" t="s">
        <v>10</v>
      </c>
      <c r="F6" s="16" t="s">
        <v>11</v>
      </c>
      <c r="G6" s="17" t="s">
        <v>12</v>
      </c>
      <c r="H6" s="18" t="s">
        <v>13</v>
      </c>
      <c r="I6" s="17" t="s">
        <v>14</v>
      </c>
      <c r="J6" s="17" t="s">
        <v>15</v>
      </c>
      <c r="K6" s="17" t="s">
        <v>16</v>
      </c>
      <c r="L6" s="14" t="s">
        <v>17</v>
      </c>
    </row>
    <row r="7" ht="28.5" spans="1:12">
      <c r="A7" s="13" t="s">
        <v>18</v>
      </c>
      <c r="B7" s="14" t="s">
        <v>19</v>
      </c>
      <c r="C7" s="19" t="s">
        <v>20</v>
      </c>
      <c r="D7" s="17" t="s">
        <v>21</v>
      </c>
      <c r="E7" s="17" t="s">
        <v>22</v>
      </c>
      <c r="F7" s="16" t="s">
        <v>23</v>
      </c>
      <c r="G7" s="17" t="s">
        <v>24</v>
      </c>
      <c r="H7" s="18" t="s">
        <v>25</v>
      </c>
      <c r="I7" s="17" t="s">
        <v>26</v>
      </c>
      <c r="J7" s="17" t="s">
        <v>27</v>
      </c>
      <c r="K7" s="17" t="s">
        <v>28</v>
      </c>
      <c r="L7" s="14" t="s">
        <v>29</v>
      </c>
    </row>
    <row r="8" ht="15" spans="1:12">
      <c r="A8" s="20" t="s">
        <v>30</v>
      </c>
      <c r="B8" s="21" t="s">
        <v>31</v>
      </c>
      <c r="C8" s="21" t="s">
        <v>32</v>
      </c>
      <c r="D8" s="22" t="s">
        <v>33</v>
      </c>
      <c r="E8" s="17" t="s">
        <v>34</v>
      </c>
      <c r="F8" s="23">
        <v>1298</v>
      </c>
      <c r="G8" s="24"/>
      <c r="H8" s="24">
        <f t="shared" ref="H8:H17" si="0">SUM(F8:G8)</f>
        <v>1298</v>
      </c>
      <c r="I8" s="27" t="s">
        <v>35</v>
      </c>
      <c r="J8" s="28" t="s">
        <v>67</v>
      </c>
      <c r="K8" s="28" t="s">
        <v>68</v>
      </c>
      <c r="L8" s="29" t="s">
        <v>38</v>
      </c>
    </row>
    <row r="9" ht="15" spans="1:12">
      <c r="A9" s="20"/>
      <c r="B9" s="21"/>
      <c r="C9" s="21"/>
      <c r="D9" s="25"/>
      <c r="E9" s="17" t="s">
        <v>39</v>
      </c>
      <c r="F9" s="23">
        <v>2010</v>
      </c>
      <c r="G9" s="24"/>
      <c r="H9" s="24">
        <f t="shared" si="0"/>
        <v>2010</v>
      </c>
      <c r="I9" s="30"/>
      <c r="J9" s="31"/>
      <c r="K9" s="31"/>
      <c r="L9" s="32"/>
    </row>
    <row r="10" ht="15" spans="1:12">
      <c r="A10" s="20"/>
      <c r="B10" s="21"/>
      <c r="C10" s="21"/>
      <c r="D10" s="25"/>
      <c r="E10" s="17" t="s">
        <v>40</v>
      </c>
      <c r="F10" s="23">
        <v>2540</v>
      </c>
      <c r="G10" s="24"/>
      <c r="H10" s="24">
        <f t="shared" si="0"/>
        <v>2540</v>
      </c>
      <c r="I10" s="30"/>
      <c r="J10" s="31"/>
      <c r="K10" s="31"/>
      <c r="L10" s="32"/>
    </row>
    <row r="11" ht="15" spans="1:12">
      <c r="A11" s="20"/>
      <c r="B11" s="21"/>
      <c r="C11" s="21"/>
      <c r="D11" s="25"/>
      <c r="E11" s="17" t="s">
        <v>41</v>
      </c>
      <c r="F11" s="23">
        <v>1455</v>
      </c>
      <c r="G11" s="24"/>
      <c r="H11" s="24">
        <f t="shared" si="0"/>
        <v>1455</v>
      </c>
      <c r="I11" s="30"/>
      <c r="J11" s="31"/>
      <c r="K11" s="31"/>
      <c r="L11" s="32"/>
    </row>
    <row r="12" ht="15" spans="1:12">
      <c r="A12" s="20"/>
      <c r="B12" s="21"/>
      <c r="C12" s="21"/>
      <c r="D12" s="25"/>
      <c r="E12" s="17" t="s">
        <v>42</v>
      </c>
      <c r="F12" s="23">
        <v>874</v>
      </c>
      <c r="G12" s="24"/>
      <c r="H12" s="24">
        <f t="shared" si="0"/>
        <v>874</v>
      </c>
      <c r="I12" s="30"/>
      <c r="J12" s="31"/>
      <c r="K12" s="31"/>
      <c r="L12" s="32"/>
    </row>
    <row r="13" ht="30" spans="1:12">
      <c r="A13" s="20" t="s">
        <v>30</v>
      </c>
      <c r="B13" s="20" t="s">
        <v>43</v>
      </c>
      <c r="C13" s="21" t="s">
        <v>32</v>
      </c>
      <c r="D13" s="22" t="s">
        <v>33</v>
      </c>
      <c r="E13" s="17"/>
      <c r="F13" s="23">
        <f>SUM(F8:F12)</f>
        <v>8177</v>
      </c>
      <c r="G13" s="24"/>
      <c r="H13" s="24">
        <f t="shared" si="0"/>
        <v>8177</v>
      </c>
      <c r="I13" s="30"/>
      <c r="J13" s="31"/>
      <c r="K13" s="31"/>
      <c r="L13" s="32"/>
    </row>
    <row r="14" ht="30" spans="1:12">
      <c r="A14" s="20" t="s">
        <v>30</v>
      </c>
      <c r="B14" s="20" t="s">
        <v>43</v>
      </c>
      <c r="C14" s="21" t="s">
        <v>32</v>
      </c>
      <c r="D14" s="22" t="s">
        <v>33</v>
      </c>
      <c r="E14" s="17"/>
      <c r="F14" s="23">
        <f t="shared" ref="F14:F16" si="1">SUM(F13:F13)</f>
        <v>8177</v>
      </c>
      <c r="G14" s="24"/>
      <c r="H14" s="24">
        <f t="shared" si="0"/>
        <v>8177</v>
      </c>
      <c r="I14" s="30"/>
      <c r="J14" s="31"/>
      <c r="K14" s="31"/>
      <c r="L14" s="32"/>
    </row>
    <row r="15" ht="34" customHeight="1" spans="1:12">
      <c r="A15" s="20" t="s">
        <v>30</v>
      </c>
      <c r="B15" s="20" t="s">
        <v>43</v>
      </c>
      <c r="C15" s="21" t="s">
        <v>32</v>
      </c>
      <c r="D15" s="22" t="s">
        <v>33</v>
      </c>
      <c r="E15" s="17"/>
      <c r="F15" s="23">
        <f t="shared" si="1"/>
        <v>8177</v>
      </c>
      <c r="G15" s="24"/>
      <c r="H15" s="24">
        <f t="shared" si="0"/>
        <v>8177</v>
      </c>
      <c r="I15" s="30"/>
      <c r="J15" s="31"/>
      <c r="K15" s="31"/>
      <c r="L15" s="32"/>
    </row>
    <row r="16" ht="51" customHeight="1" spans="1:12">
      <c r="A16" s="20" t="s">
        <v>30</v>
      </c>
      <c r="B16" s="26" t="s">
        <v>44</v>
      </c>
      <c r="C16" s="21" t="s">
        <v>32</v>
      </c>
      <c r="D16" s="22" t="s">
        <v>33</v>
      </c>
      <c r="E16" s="17"/>
      <c r="F16" s="23">
        <f t="shared" si="1"/>
        <v>8177</v>
      </c>
      <c r="G16" s="24"/>
      <c r="H16" s="24">
        <f t="shared" si="0"/>
        <v>8177</v>
      </c>
      <c r="I16" s="30"/>
      <c r="J16" s="31"/>
      <c r="K16" s="31"/>
      <c r="L16" s="32"/>
    </row>
    <row r="17" ht="15" spans="1:12">
      <c r="A17" s="23" t="s">
        <v>45</v>
      </c>
      <c r="B17" s="20"/>
      <c r="C17" s="21"/>
      <c r="D17" s="23"/>
      <c r="E17" s="17"/>
      <c r="F17" s="23">
        <f>SUM(F8:F16)</f>
        <v>40885</v>
      </c>
      <c r="G17" s="24"/>
      <c r="H17" s="24">
        <f t="shared" si="0"/>
        <v>40885</v>
      </c>
      <c r="I17" s="33"/>
      <c r="J17" s="33"/>
      <c r="K17" s="33"/>
      <c r="L17" s="33"/>
    </row>
  </sheetData>
  <mergeCells count="12">
    <mergeCell ref="A1:L1"/>
    <mergeCell ref="A2:L2"/>
    <mergeCell ref="E3:F3"/>
    <mergeCell ref="E4:F4"/>
    <mergeCell ref="A8:A12"/>
    <mergeCell ref="B8:B12"/>
    <mergeCell ref="C8:C12"/>
    <mergeCell ref="D8:D12"/>
    <mergeCell ref="I8:I16"/>
    <mergeCell ref="J8:J16"/>
    <mergeCell ref="K8:K16"/>
    <mergeCell ref="L8:L16"/>
  </mergeCells>
  <pageMargins left="0.7" right="0.7" top="0.75" bottom="0.75" header="0.3" footer="0.3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丽豪</vt:lpstr>
      <vt:lpstr>Sheet2</vt:lpstr>
      <vt:lpstr>芙蓉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Sunwell</cp:lastModifiedBy>
  <dcterms:created xsi:type="dcterms:W3CDTF">2023-05-12T11:15:00Z</dcterms:created>
  <dcterms:modified xsi:type="dcterms:W3CDTF">2024-11-05T03:34:47Z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91695B08CBC54051AAC1EA35BEE6108F_12</vt:lpwstr>
  </property>
</Properties>
</file>