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<sst xmlns="http://schemas.openxmlformats.org/spreadsheetml/2006/main" count="65" uniqueCount="61">
  <si>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</si>
  <si>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</si>
  <si>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</si>
  <si>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</si>
  <si>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SF3110350420088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</si>
  <si>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</si>
  <si>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</si>
  <si>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</si>
  <si>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</si>
  <si>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</si>
  <si>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</si>
  <si>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</si>
  <si>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</si>
  <si>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</si>
  <si>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</si>
  <si>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</si>
  <si>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</si>
  <si>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</si>
  <si>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</si>
  <si>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</si>
  <si>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</si>
  <si>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</si>
  <si>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</si>
  <si>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</si>
  <si>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</si>
  <si>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</si>
  <si>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</si>
  <si>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</si>
  <si>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</si>
  <si>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33657-D</t>
  </si>
  <si>
    <t xml:space="preserve">
WPZWALL012尺码主标
(main label)</t>
  </si>
  <si>
    <t>4786-635</t>
  </si>
  <si>
    <t>681</t>
  </si>
  <si>
    <t>6-7</t>
  </si>
  <si>
    <t>1/1</t>
  </si>
  <si>
    <t>0.6</t>
  </si>
  <si>
    <t>1</t>
  </si>
  <si>
    <t>10*12*12</t>
  </si>
  <si>
    <t>8-9</t>
  </si>
  <si>
    <t>9-10</t>
  </si>
  <si>
    <t>11-12</t>
  </si>
  <si>
    <t>12-13</t>
  </si>
  <si>
    <t>13-14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</si>
  <si>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</si>
  <si>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</si>
  <si>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</si>
  <si>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</si>
  <si>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</si>
  <si>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
WPZMALL009码主标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</si>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</sst>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b/>
      <sz val="36"/>
      <color theme="5" tint="0.399975585192419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4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49" fontId="19" fillId="0" borderId="6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1488440</xdr:colOff>
      <xdr:row>2</xdr:row>
      <xdr:rowOff>248285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1488440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1488440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1488440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1488440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1488440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</xdr:row>
      <xdr:rowOff>19050</xdr:rowOff>
    </xdr:from>
    <xdr:to>
      <xdr:col>10</xdr:col>
      <xdr:colOff>66675</xdr:colOff>
      <xdr:row>4</xdr:row>
      <xdr:rowOff>133350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6075" y="685800"/>
          <a:ext cx="1362075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0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3550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0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3550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0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3550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0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3550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0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3550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0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3550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0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3550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0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3550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</xdr:row>
      <xdr:rowOff>47625</xdr:rowOff>
    </xdr:from>
    <xdr:to>
      <xdr:col>1</xdr:col>
      <xdr:colOff>1314450</xdr:colOff>
      <xdr:row>7</xdr:row>
      <xdr:rowOff>1209675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14575" y="2809875"/>
          <a:ext cx="1162050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S26" sqref="S23:U26"/>
    </sheetView>
  </sheetViews>
  <sheetFormatPr defaultColWidth="9" defaultRowHeight="13.5"/>
  <cols>
    <col min="1" max="1" width="9" style="1"/>
    <col min="2" max="2" width="23.875" style="1" customWidth="1"/>
    <col min="3" max="16384" width="9" style="1"/>
  </cols>
  <sheetData>
    <row r="1" s="1" customFormat="1" ht="26.25" spans="1:12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s="1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1" customFormat="1" ht="26.25" spans="1:12">
      <c r="A3" s="24"/>
      <c r="B3" s="24"/>
      <c r="C3" s="24"/>
      <c r="D3" s="24" t="s">
        <v>2</v>
      </c>
      <c r="E3" s="25">
        <v>45596</v>
      </c>
      <c r="F3" s="25"/>
      <c r="G3" s="26"/>
      <c r="H3" s="27"/>
      <c r="I3" s="55"/>
      <c r="J3" s="56"/>
      <c r="K3" s="56"/>
      <c r="L3" s="24"/>
    </row>
    <row r="4" s="1" customFormat="1" ht="15" spans="1:12">
      <c r="A4" s="24"/>
      <c r="B4" s="24"/>
      <c r="C4" s="24"/>
      <c r="D4" s="28" t="s">
        <v>3</v>
      </c>
      <c r="E4" s="29" t="s">
        <v>4</v>
      </c>
      <c r="F4" s="30"/>
      <c r="G4" s="31"/>
      <c r="H4" s="32"/>
      <c r="I4" s="57"/>
      <c r="J4" s="58"/>
      <c r="K4" s="58"/>
      <c r="L4" s="57"/>
    </row>
    <row r="5" s="1" customFormat="1" ht="26.25" spans="1:12">
      <c r="A5" s="24"/>
      <c r="B5" s="28"/>
      <c r="C5" s="24"/>
      <c r="D5" s="24"/>
      <c r="E5" s="24"/>
      <c r="F5" s="24"/>
      <c r="G5" s="33"/>
      <c r="H5" s="27"/>
      <c r="I5" s="55"/>
      <c r="J5" s="56"/>
      <c r="K5" s="56"/>
      <c r="L5" s="24"/>
    </row>
    <row r="6" s="1" customFormat="1" ht="25.5" spans="1:12">
      <c r="A6" s="34" t="s">
        <v>5</v>
      </c>
      <c r="B6" s="35" t="s">
        <v>6</v>
      </c>
      <c r="C6" s="35" t="s">
        <v>7</v>
      </c>
      <c r="D6" s="36" t="s">
        <v>8</v>
      </c>
      <c r="E6" s="36" t="s">
        <v>9</v>
      </c>
      <c r="F6" s="37" t="s">
        <v>10</v>
      </c>
      <c r="G6" s="38" t="s">
        <v>11</v>
      </c>
      <c r="H6" s="39" t="s">
        <v>12</v>
      </c>
      <c r="I6" s="38" t="s">
        <v>13</v>
      </c>
      <c r="J6" s="38" t="s">
        <v>14</v>
      </c>
      <c r="K6" s="38" t="s">
        <v>15</v>
      </c>
      <c r="L6" s="35" t="s">
        <v>16</v>
      </c>
    </row>
    <row r="7" s="1" customFormat="1" ht="24.75" spans="1:12">
      <c r="A7" s="40" t="s">
        <v>17</v>
      </c>
      <c r="B7" s="41" t="s">
        <v>18</v>
      </c>
      <c r="C7" s="42" t="s">
        <v>19</v>
      </c>
      <c r="D7" s="43" t="s">
        <v>20</v>
      </c>
      <c r="E7" s="44" t="s">
        <v>21</v>
      </c>
      <c r="F7" s="45" t="s">
        <v>22</v>
      </c>
      <c r="G7" s="43" t="s">
        <v>23</v>
      </c>
      <c r="H7" s="46" t="s">
        <v>24</v>
      </c>
      <c r="I7" s="43" t="s">
        <v>25</v>
      </c>
      <c r="J7" s="43" t="s">
        <v>26</v>
      </c>
      <c r="K7" s="43" t="s">
        <v>27</v>
      </c>
      <c r="L7" s="41" t="s">
        <v>28</v>
      </c>
    </row>
    <row r="8" s="1" customFormat="1" ht="15" spans="1:12">
      <c r="A8" s="47" t="s">
        <v>29</v>
      </c>
      <c r="B8" s="48" t="s">
        <v>30</v>
      </c>
      <c r="C8" s="49" t="s">
        <v>31</v>
      </c>
      <c r="D8" s="38" t="s">
        <v>32</v>
      </c>
      <c r="E8" s="50" t="s">
        <v>33</v>
      </c>
      <c r="F8" s="49">
        <v>283</v>
      </c>
      <c r="G8" s="51">
        <f t="shared" ref="G8:G14" si="0">F8*0.05</f>
        <v>14.15</v>
      </c>
      <c r="H8" s="51">
        <f t="shared" ref="H8:H14" si="1">(F8+G8)</f>
        <v>297.15</v>
      </c>
      <c r="I8" s="59" t="s">
        <v>34</v>
      </c>
      <c r="J8" s="50" t="s">
        <v>35</v>
      </c>
      <c r="K8" s="60" t="s">
        <v>36</v>
      </c>
      <c r="L8" s="49" t="s">
        <v>37</v>
      </c>
    </row>
    <row r="9" s="1" customFormat="1" ht="15" spans="1:12">
      <c r="A9" s="47"/>
      <c r="B9" s="48"/>
      <c r="C9" s="49"/>
      <c r="D9" s="38"/>
      <c r="E9" s="50" t="s">
        <v>38</v>
      </c>
      <c r="F9" s="49">
        <v>450</v>
      </c>
      <c r="G9" s="51">
        <f t="shared" si="0"/>
        <v>22.5</v>
      </c>
      <c r="H9" s="51">
        <f t="shared" si="1"/>
        <v>472.5</v>
      </c>
      <c r="I9" s="59"/>
      <c r="J9" s="50"/>
      <c r="K9" s="60"/>
      <c r="L9" s="49"/>
    </row>
    <row r="10" s="1" customFormat="1" ht="15" spans="1:12">
      <c r="A10" s="47"/>
      <c r="B10" s="48"/>
      <c r="C10" s="49"/>
      <c r="D10" s="38"/>
      <c r="E10" s="50" t="s">
        <v>39</v>
      </c>
      <c r="F10" s="49">
        <v>608</v>
      </c>
      <c r="G10" s="51">
        <f t="shared" si="0"/>
        <v>30.4</v>
      </c>
      <c r="H10" s="51">
        <f t="shared" si="1"/>
        <v>638.4</v>
      </c>
      <c r="I10" s="59"/>
      <c r="J10" s="50"/>
      <c r="K10" s="60"/>
      <c r="L10" s="49"/>
    </row>
    <row r="11" s="1" customFormat="1" ht="15" spans="1:12">
      <c r="A11" s="47"/>
      <c r="B11" s="48"/>
      <c r="C11" s="49"/>
      <c r="D11" s="38"/>
      <c r="E11" s="50" t="s">
        <v>40</v>
      </c>
      <c r="F11" s="49">
        <v>596</v>
      </c>
      <c r="G11" s="51">
        <f t="shared" si="0"/>
        <v>29.8</v>
      </c>
      <c r="H11" s="51">
        <f t="shared" si="1"/>
        <v>625.8</v>
      </c>
      <c r="I11" s="59"/>
      <c r="J11" s="50"/>
      <c r="K11" s="60"/>
      <c r="L11" s="49"/>
    </row>
    <row r="12" s="1" customFormat="1" ht="15" spans="1:12">
      <c r="A12" s="47"/>
      <c r="B12" s="48"/>
      <c r="C12" s="49"/>
      <c r="D12" s="38"/>
      <c r="E12" s="50" t="s">
        <v>41</v>
      </c>
      <c r="F12" s="49">
        <v>454</v>
      </c>
      <c r="G12" s="51">
        <f t="shared" si="0"/>
        <v>22.7</v>
      </c>
      <c r="H12" s="51">
        <f t="shared" si="1"/>
        <v>476.7</v>
      </c>
      <c r="I12" s="59"/>
      <c r="J12" s="50"/>
      <c r="K12" s="60"/>
      <c r="L12" s="49"/>
    </row>
    <row r="13" s="1" customFormat="1" ht="15" spans="1:12">
      <c r="A13" s="47"/>
      <c r="B13" s="48"/>
      <c r="C13" s="49"/>
      <c r="D13" s="38"/>
      <c r="E13" s="50" t="s">
        <v>42</v>
      </c>
      <c r="F13" s="49">
        <v>687</v>
      </c>
      <c r="G13" s="51">
        <f t="shared" si="0"/>
        <v>34.35</v>
      </c>
      <c r="H13" s="51">
        <f t="shared" si="1"/>
        <v>721.35</v>
      </c>
      <c r="I13" s="59"/>
      <c r="J13" s="50"/>
      <c r="K13" s="60"/>
      <c r="L13" s="49"/>
    </row>
    <row r="14" s="1" customFormat="1" ht="26" customHeight="1" spans="1:12">
      <c r="A14" s="47" t="s">
        <v>43</v>
      </c>
      <c r="B14" s="52"/>
      <c r="C14" s="53"/>
      <c r="D14" s="49"/>
      <c r="E14" s="54"/>
      <c r="F14" s="49">
        <f>SUM(F8:F13)</f>
        <v>3078</v>
      </c>
      <c r="G14" s="51">
        <f t="shared" si="0"/>
        <v>153.9</v>
      </c>
      <c r="H14" s="39">
        <f t="shared" si="1"/>
        <v>3231.9</v>
      </c>
      <c r="I14" s="61"/>
      <c r="J14" s="61"/>
      <c r="K14" s="61"/>
      <c r="L14" s="6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J10" sqref="I10:J12"/>
    </sheetView>
  </sheetViews>
  <sheetFormatPr defaultColWidth="9" defaultRowHeight="13.5" outlineLevelCol="2"/>
  <cols>
    <col min="1" max="1" width="28.375" style="1" customWidth="1"/>
    <col min="2" max="2" width="25.625" style="1" customWidth="1"/>
    <col min="3" max="3" width="31" style="1" customWidth="1"/>
    <col min="4" max="16384" width="9" style="1"/>
  </cols>
  <sheetData>
    <row r="1" s="1" customFormat="1" ht="14.25"/>
    <row r="2" s="1" customFormat="1" ht="75.75" spans="1:3">
      <c r="A2" s="2"/>
      <c r="B2" s="3"/>
      <c r="C2" s="4"/>
    </row>
    <row r="3" s="1" customFormat="1" ht="54" customHeight="1" spans="1:3">
      <c r="A3" s="5" t="s">
        <v>44</v>
      </c>
      <c r="B3" s="6"/>
      <c r="C3" s="6"/>
    </row>
    <row r="4" s="1" customFormat="1" ht="15.75" spans="1:3">
      <c r="A4" s="7" t="s">
        <v>45</v>
      </c>
      <c r="B4" s="8" t="s">
        <v>29</v>
      </c>
      <c r="C4" s="9"/>
    </row>
    <row r="5" s="1" customFormat="1" ht="15.75" spans="1:3">
      <c r="A5" s="7" t="s">
        <v>46</v>
      </c>
      <c r="B5" s="10" t="s">
        <v>31</v>
      </c>
      <c r="C5" s="9"/>
    </row>
    <row r="6" s="1" customFormat="1" ht="27.75" spans="1:3">
      <c r="A6" s="5" t="s">
        <v>47</v>
      </c>
      <c r="B6" s="11" t="s">
        <v>48</v>
      </c>
      <c r="C6" s="12" t="s">
        <v>49</v>
      </c>
    </row>
    <row r="7" s="1" customFormat="1" ht="14.25" spans="1:3">
      <c r="A7" s="5" t="s">
        <v>50</v>
      </c>
      <c r="B7" s="13" t="s">
        <v>51</v>
      </c>
      <c r="C7" s="14" t="s">
        <v>34</v>
      </c>
    </row>
    <row r="8" s="1" customFormat="1" ht="102" customHeight="1" spans="1:3">
      <c r="A8" s="5" t="s">
        <v>52</v>
      </c>
      <c r="B8" s="15"/>
      <c r="C8" s="14"/>
    </row>
    <row r="9" s="1" customFormat="1" ht="14.25" spans="1:3">
      <c r="A9" s="5" t="s">
        <v>53</v>
      </c>
      <c r="B9" s="7" t="s">
        <v>37</v>
      </c>
      <c r="C9" s="12" t="s">
        <v>54</v>
      </c>
    </row>
    <row r="10" s="1" customFormat="1" ht="14.25" spans="1:3">
      <c r="A10" s="5" t="s">
        <v>55</v>
      </c>
      <c r="B10" s="5" t="s">
        <v>56</v>
      </c>
      <c r="C10" s="16" t="s">
        <v>57</v>
      </c>
    </row>
    <row r="11" s="1" customFormat="1" ht="14.25" spans="1:3">
      <c r="A11" s="5" t="s">
        <v>58</v>
      </c>
      <c r="B11" s="5" t="s">
        <v>59</v>
      </c>
      <c r="C11" s="16"/>
    </row>
    <row r="12" s="1" customFormat="1" ht="14.25" spans="1:3">
      <c r="A12" s="5" t="s">
        <v>60</v>
      </c>
      <c r="B12" s="5"/>
      <c r="C12" s="17"/>
    </row>
  </sheetData>
  <mergeCells count="4">
    <mergeCell ref="A2:C2"/>
    <mergeCell ref="C3:C5"/>
    <mergeCell ref="C7:C8"/>
    <mergeCell ref="C10:C12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2024-10-31T05:23:07Z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3A5A94F6D69A4DD0BD309D4E99849DE4_12</vt:lpwstr>
  </property>
</Properties>
</file>