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<sst xmlns="http://schemas.openxmlformats.org/spreadsheetml/2006/main" count="60" uniqueCount="50">
  <si>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</si>
  <si>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</si>
  <si>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</si>
  <si>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福清盛拓塑胶科技有限公司    福建省福州市仓山区螺洲镇杜园路14号海西·佰悦城二期 14栋4层401室 王 19156356065  中通 74100399848597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</si>
  <si>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</si>
  <si>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</si>
  <si>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</si>
  <si>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</si>
  <si>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</si>
  <si>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</si>
  <si>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</si>
  <si>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</si>
  <si>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</si>
  <si>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</si>
  <si>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</si>
  <si>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</si>
  <si>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</si>
  <si>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</si>
  <si>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</si>
  <si>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</si>
  <si>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</si>
  <si>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</si>
  <si>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</si>
  <si>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</si>
  <si>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</si>
  <si>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P24100580</t>
  </si>
  <si>
    <t xml:space="preserve">21 AULTH09845                                     </t>
  </si>
  <si>
    <t xml:space="preserve">S24100343 </t>
  </si>
  <si>
    <t xml:space="preserve">D8475A8                                                                                             </t>
  </si>
  <si>
    <t>46*32*26</t>
  </si>
  <si>
    <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</si>
  <si>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总计</t>
  </si>
  <si>
    <t>快递费：16元</t>
  </si>
  <si>
    <t>颜色</t>
  </si>
  <si>
    <t>尺码</t>
  </si>
  <si>
    <t>生产数</t>
  </si>
  <si>
    <t>PO号</t>
  </si>
  <si>
    <t>款号</t>
  </si>
  <si>
    <t>BN555 - D.BROWN</t>
  </si>
  <si>
    <t>24/25</t>
  </si>
  <si>
    <r>
      <rPr>
        <b/>
        <sz val="11"/>
        <rFont val="宋体"/>
        <charset val="134"/>
      </rPr>
      <t>其他</t>
    </r>
    <r>
      <rPr>
        <b/>
        <sz val="11"/>
        <rFont val="Calibri"/>
        <charset val="134"/>
      </rPr>
      <t>PO</t>
    </r>
  </si>
  <si>
    <t>D8475A8</t>
  </si>
  <si>
    <t>有价格</t>
  </si>
  <si>
    <t>26/27</t>
  </si>
  <si>
    <t>28/29</t>
  </si>
  <si>
    <t>30/31</t>
  </si>
  <si>
    <t>32/33</t>
  </si>
  <si>
    <t>34/35</t>
  </si>
  <si>
    <t>无价格</t>
  </si>
  <si>
    <t>空白吊牌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</si>
</sst>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0" fontId="14" fillId="0" borderId="1" xfId="0" applyNumberFormat="1" applyFont="1" applyFill="1" applyBorder="1" applyAlignment="1">
      <alignment horizont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tabSelected="1" workbookViewId="0">
      <selection activeCell="A12" sqref="A12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45597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40" t="s">
        <v>11</v>
      </c>
      <c r="J6" s="40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41" t="s">
        <v>22</v>
      </c>
      <c r="J7" s="41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5" t="s">
        <v>27</v>
      </c>
      <c r="D8" s="25" t="s">
        <v>28</v>
      </c>
      <c r="E8" s="26">
        <v>1415</v>
      </c>
      <c r="F8" s="26"/>
      <c r="G8" s="26">
        <v>1470</v>
      </c>
      <c r="H8" s="27">
        <v>1</v>
      </c>
      <c r="I8" s="26"/>
      <c r="J8" s="27">
        <v>13</v>
      </c>
      <c r="K8" s="27" t="s">
        <v>29</v>
      </c>
    </row>
    <row r="9" ht="15" spans="1:11">
      <c r="A9" s="28"/>
      <c r="B9" s="24" t="s">
        <v>30</v>
      </c>
      <c r="C9" s="29"/>
      <c r="D9" s="29"/>
      <c r="E9" s="26">
        <v>136</v>
      </c>
      <c r="F9" s="26"/>
      <c r="G9" s="26">
        <v>140</v>
      </c>
      <c r="H9" s="30"/>
      <c r="I9" s="26"/>
      <c r="J9" s="30"/>
      <c r="K9" s="30"/>
    </row>
    <row r="10" spans="1:11">
      <c r="A10" s="26" t="s">
        <v>31</v>
      </c>
      <c r="B10" s="26"/>
      <c r="C10" s="26"/>
      <c r="D10" s="26"/>
      <c r="E10" s="26">
        <f>SUM(E8:E9)</f>
        <v>1551</v>
      </c>
      <c r="F10" s="26"/>
      <c r="G10" s="26">
        <f>SUM(G8:G9)</f>
        <v>1610</v>
      </c>
      <c r="H10" s="26">
        <f>SUM(H8:H9)</f>
        <v>1</v>
      </c>
      <c r="I10" s="26"/>
      <c r="J10" s="26">
        <f>SUM(J8:J9)</f>
        <v>13</v>
      </c>
      <c r="K10" s="26"/>
    </row>
    <row r="12" spans="1:1">
      <c r="A12" s="31" t="s">
        <v>32</v>
      </c>
    </row>
    <row r="14" spans="1:7">
      <c r="A14" s="32" t="s">
        <v>33</v>
      </c>
      <c r="B14" s="32" t="s">
        <v>34</v>
      </c>
      <c r="C14" s="33" t="s">
        <v>18</v>
      </c>
      <c r="D14" s="34" t="s">
        <v>35</v>
      </c>
      <c r="E14" s="32" t="s">
        <v>36</v>
      </c>
      <c r="F14" s="32" t="s">
        <v>37</v>
      </c>
      <c r="G14" s="32"/>
    </row>
    <row r="15" ht="15" spans="1:7">
      <c r="A15" s="35" t="s">
        <v>38</v>
      </c>
      <c r="B15" s="36" t="s">
        <v>39</v>
      </c>
      <c r="C15" s="33">
        <v>104.03</v>
      </c>
      <c r="D15" s="34">
        <f t="shared" ref="D15:D26" si="0">C15*1.03+1</f>
        <v>108.1509</v>
      </c>
      <c r="E15" s="37" t="s">
        <v>40</v>
      </c>
      <c r="F15" s="36" t="s">
        <v>41</v>
      </c>
      <c r="G15" s="37" t="s">
        <v>42</v>
      </c>
    </row>
    <row r="16" ht="15" spans="1:7">
      <c r="A16" s="35"/>
      <c r="B16" s="36" t="s">
        <v>43</v>
      </c>
      <c r="C16" s="33">
        <v>104.03</v>
      </c>
      <c r="D16" s="34">
        <f t="shared" si="0"/>
        <v>108.1509</v>
      </c>
      <c r="E16" s="37"/>
      <c r="F16" s="36"/>
      <c r="G16" s="37"/>
    </row>
    <row r="17" ht="15" spans="1:7">
      <c r="A17" s="35"/>
      <c r="B17" s="36" t="s">
        <v>44</v>
      </c>
      <c r="C17" s="33">
        <v>104.03</v>
      </c>
      <c r="D17" s="34">
        <f t="shared" si="0"/>
        <v>108.1509</v>
      </c>
      <c r="E17" s="37"/>
      <c r="F17" s="36"/>
      <c r="G17" s="37"/>
    </row>
    <row r="18" ht="15" spans="1:7">
      <c r="A18" s="35"/>
      <c r="B18" s="36" t="s">
        <v>45</v>
      </c>
      <c r="C18" s="33">
        <v>104.03</v>
      </c>
      <c r="D18" s="34">
        <f t="shared" si="0"/>
        <v>108.1509</v>
      </c>
      <c r="E18" s="37"/>
      <c r="F18" s="36"/>
      <c r="G18" s="37"/>
    </row>
    <row r="19" ht="15" spans="1:7">
      <c r="A19" s="35"/>
      <c r="B19" s="36" t="s">
        <v>46</v>
      </c>
      <c r="C19" s="33">
        <v>104.03</v>
      </c>
      <c r="D19" s="34">
        <f t="shared" si="0"/>
        <v>108.1509</v>
      </c>
      <c r="E19" s="37"/>
      <c r="F19" s="36"/>
      <c r="G19" s="37"/>
    </row>
    <row r="20" ht="15" spans="1:7">
      <c r="A20" s="35"/>
      <c r="B20" s="36" t="s">
        <v>47</v>
      </c>
      <c r="C20" s="33">
        <v>104.03</v>
      </c>
      <c r="D20" s="34">
        <f t="shared" si="0"/>
        <v>108.1509</v>
      </c>
      <c r="E20" s="37"/>
      <c r="F20" s="36"/>
      <c r="G20" s="37"/>
    </row>
    <row r="21" ht="15" spans="1:7">
      <c r="A21" s="35" t="s">
        <v>38</v>
      </c>
      <c r="B21" s="36" t="s">
        <v>39</v>
      </c>
      <c r="C21" s="33">
        <v>131.84</v>
      </c>
      <c r="D21" s="34">
        <f t="shared" si="0"/>
        <v>136.7952</v>
      </c>
      <c r="E21" s="36">
        <v>1450866</v>
      </c>
      <c r="F21" s="36"/>
      <c r="G21" s="37" t="s">
        <v>48</v>
      </c>
    </row>
    <row r="22" ht="15" spans="1:7">
      <c r="A22" s="35"/>
      <c r="B22" s="36" t="s">
        <v>43</v>
      </c>
      <c r="C22" s="33">
        <v>131.84</v>
      </c>
      <c r="D22" s="34">
        <f t="shared" si="0"/>
        <v>136.7952</v>
      </c>
      <c r="E22" s="36"/>
      <c r="F22" s="36"/>
      <c r="G22" s="37"/>
    </row>
    <row r="23" ht="15" spans="1:7">
      <c r="A23" s="35"/>
      <c r="B23" s="36" t="s">
        <v>44</v>
      </c>
      <c r="C23" s="33">
        <v>131.84</v>
      </c>
      <c r="D23" s="34">
        <f t="shared" si="0"/>
        <v>136.7952</v>
      </c>
      <c r="E23" s="36"/>
      <c r="F23" s="36"/>
      <c r="G23" s="37"/>
    </row>
    <row r="24" ht="15" spans="1:7">
      <c r="A24" s="35"/>
      <c r="B24" s="36" t="s">
        <v>45</v>
      </c>
      <c r="C24" s="33">
        <v>131.84</v>
      </c>
      <c r="D24" s="34">
        <f t="shared" si="0"/>
        <v>136.7952</v>
      </c>
      <c r="E24" s="36"/>
      <c r="F24" s="36"/>
      <c r="G24" s="37"/>
    </row>
    <row r="25" ht="15" spans="1:7">
      <c r="A25" s="35"/>
      <c r="B25" s="36" t="s">
        <v>46</v>
      </c>
      <c r="C25" s="33">
        <v>131.84</v>
      </c>
      <c r="D25" s="34">
        <f t="shared" si="0"/>
        <v>136.7952</v>
      </c>
      <c r="E25" s="36"/>
      <c r="F25" s="36"/>
      <c r="G25" s="37"/>
    </row>
    <row r="26" ht="15" spans="1:7">
      <c r="A26" s="35"/>
      <c r="B26" s="36" t="s">
        <v>47</v>
      </c>
      <c r="C26" s="33">
        <v>131.84</v>
      </c>
      <c r="D26" s="34">
        <f t="shared" si="0"/>
        <v>136.7952</v>
      </c>
      <c r="E26" s="36"/>
      <c r="F26" s="36"/>
      <c r="G26" s="37"/>
    </row>
    <row r="27" spans="1:7">
      <c r="A27" s="32" t="s">
        <v>31</v>
      </c>
      <c r="B27" s="32"/>
      <c r="C27" s="33">
        <f>SUM(C15:C26)</f>
        <v>1415.22</v>
      </c>
      <c r="D27" s="34">
        <f>SUM(D15:D26)</f>
        <v>1469.6766</v>
      </c>
      <c r="E27" s="32"/>
      <c r="F27" s="32"/>
      <c r="G27" s="32"/>
    </row>
    <row r="28" spans="3:4">
      <c r="C28" s="38"/>
      <c r="D28" s="38"/>
    </row>
    <row r="29" ht="15" spans="1:5">
      <c r="A29" s="32" t="s">
        <v>49</v>
      </c>
      <c r="B29" s="32"/>
      <c r="C29" s="33">
        <v>136</v>
      </c>
      <c r="D29" s="33">
        <f>C29*1.03</f>
        <v>140.08</v>
      </c>
      <c r="E29" s="39">
        <v>1450858</v>
      </c>
    </row>
  </sheetData>
  <mergeCells count="18">
    <mergeCell ref="A1:K1"/>
    <mergeCell ref="A2:D2"/>
    <mergeCell ref="E2:K2"/>
    <mergeCell ref="A8:A9"/>
    <mergeCell ref="A15:A20"/>
    <mergeCell ref="A21:A26"/>
    <mergeCell ref="C8:C9"/>
    <mergeCell ref="D8:D9"/>
    <mergeCell ref="E15:E20"/>
    <mergeCell ref="E21:E26"/>
    <mergeCell ref="F15:F26"/>
    <mergeCell ref="G15:G20"/>
    <mergeCell ref="G21:G26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2024-11-01T05:32:12Z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E509DF412C034C9AB0388BA071F21110_13</vt:lpwstr>
  </property>
</Properties>
</file>