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<sst xmlns="http://schemas.openxmlformats.org/spreadsheetml/2006/main" count="65" uniqueCount="57">
  <si>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</si>
  <si>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</si>
  <si>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</si>
  <si>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</si>
  <si>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181 141 6323 </t>
  </si>
  <si>
    <t>地址：   金华市婺城区罗埠镇湖沿村梦娜纺织有限公司 金华市梦娜纺织有限公司  刘如 13646793255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</si>
  <si>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</si>
  <si>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</si>
  <si>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</si>
  <si>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</si>
  <si>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</si>
  <si>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</si>
  <si>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</si>
  <si>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</si>
  <si>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</si>
  <si>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</si>
  <si>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</si>
  <si>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</si>
  <si>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</si>
  <si>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</si>
  <si>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</si>
  <si>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</si>
  <si>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</si>
  <si>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</si>
  <si>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</si>
  <si>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</si>
  <si>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</si>
  <si>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</si>
  <si>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</si>
  <si>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</si>
  <si>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S24100437 </t>
  </si>
  <si>
    <t>TESCO</t>
  </si>
  <si>
    <t>40*28+4CM</t>
  </si>
  <si>
    <t>1-2</t>
  </si>
  <si>
    <t>4000+3584=7584只 发齐</t>
  </si>
  <si>
    <t>17*23+4CM</t>
  </si>
  <si>
    <t>3-4</t>
  </si>
  <si>
    <t>10000+10241=20241只 发齐</t>
  </si>
  <si>
    <t>10.5*19+4CM</t>
  </si>
  <si>
    <t>5-7</t>
  </si>
  <si>
    <t>15000*2+1998=31998只 发齐</t>
  </si>
  <si>
    <t>15.5*26+4CM</t>
  </si>
  <si>
    <t>8-14</t>
  </si>
  <si>
    <t>10000*6+1998=61998只 发齐</t>
  </si>
  <si>
    <t>28*28+4CM</t>
  </si>
  <si>
    <t>15-22</t>
  </si>
  <si>
    <t>5000*7+2038=37038只 发齐</t>
  </si>
  <si>
    <t>18*28+4CM</t>
  </si>
  <si>
    <t>23-26</t>
  </si>
  <si>
    <t>9000*3+1984=28984只 发齐</t>
  </si>
  <si>
    <t>15*28+4CM</t>
  </si>
  <si>
    <t>27-29</t>
  </si>
  <si>
    <t>10000*2+950=20950只 发齐</t>
  </si>
  <si>
    <t>13*28+4CM</t>
  </si>
  <si>
    <t>30</t>
  </si>
  <si>
    <t>一包 发齐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</si>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</sst>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"/>
  <sheetViews>
    <sheetView tabSelected="1" workbookViewId="0">
      <selection activeCell="C11" sqref="C11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45597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s="1" customFormat="1" ht="30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7584</v>
      </c>
      <c r="G8" s="24">
        <v>75</v>
      </c>
      <c r="H8" s="24">
        <f>SUM(F8+G8)</f>
        <v>7659</v>
      </c>
      <c r="I8" s="18" t="s">
        <v>33</v>
      </c>
      <c r="J8" s="30">
        <v>72.7</v>
      </c>
      <c r="K8" s="30">
        <v>73.7</v>
      </c>
      <c r="L8" s="31" t="s">
        <v>34</v>
      </c>
    </row>
    <row r="9" customFormat="1" ht="31" customHeight="1" spans="1:12">
      <c r="A9" s="19"/>
      <c r="B9" s="20" t="s">
        <v>31</v>
      </c>
      <c r="C9" s="22"/>
      <c r="D9" s="22"/>
      <c r="E9" s="23" t="s">
        <v>35</v>
      </c>
      <c r="F9" s="24">
        <v>20241</v>
      </c>
      <c r="G9" s="24">
        <v>202</v>
      </c>
      <c r="H9" s="24">
        <f t="shared" ref="H9:H15" si="0">SUM(F9+G9)</f>
        <v>20443</v>
      </c>
      <c r="I9" s="32" t="s">
        <v>36</v>
      </c>
      <c r="J9" s="33">
        <v>69.6</v>
      </c>
      <c r="K9" s="33">
        <v>70.6</v>
      </c>
      <c r="L9" s="31" t="s">
        <v>37</v>
      </c>
    </row>
    <row r="10" customFormat="1" ht="31" customHeight="1" spans="1:12">
      <c r="A10" s="19"/>
      <c r="B10" s="20" t="s">
        <v>31</v>
      </c>
      <c r="C10" s="22"/>
      <c r="D10" s="22"/>
      <c r="E10" s="23" t="s">
        <v>38</v>
      </c>
      <c r="F10" s="24">
        <v>31998</v>
      </c>
      <c r="G10" s="24">
        <v>319</v>
      </c>
      <c r="H10" s="24">
        <f t="shared" si="0"/>
        <v>32317</v>
      </c>
      <c r="I10" s="32" t="s">
        <v>39</v>
      </c>
      <c r="J10" s="33">
        <v>57.2</v>
      </c>
      <c r="K10" s="33">
        <v>58.7</v>
      </c>
      <c r="L10" s="31" t="s">
        <v>40</v>
      </c>
    </row>
    <row r="11" customFormat="1" ht="31" customHeight="1" spans="1:12">
      <c r="A11" s="19"/>
      <c r="B11" s="20" t="s">
        <v>31</v>
      </c>
      <c r="C11" s="22"/>
      <c r="D11" s="22"/>
      <c r="E11" s="23" t="s">
        <v>41</v>
      </c>
      <c r="F11" s="24">
        <v>61998</v>
      </c>
      <c r="G11" s="24">
        <v>619</v>
      </c>
      <c r="H11" s="24">
        <f t="shared" si="0"/>
        <v>62617</v>
      </c>
      <c r="I11" s="32" t="s">
        <v>42</v>
      </c>
      <c r="J11" s="33">
        <v>215.5</v>
      </c>
      <c r="K11" s="33">
        <v>219</v>
      </c>
      <c r="L11" s="31" t="s">
        <v>43</v>
      </c>
    </row>
    <row r="12" customFormat="1" ht="31" customHeight="1" spans="1:12">
      <c r="A12" s="19"/>
      <c r="B12" s="20" t="s">
        <v>31</v>
      </c>
      <c r="C12" s="22"/>
      <c r="D12" s="22"/>
      <c r="E12" s="23" t="s">
        <v>44</v>
      </c>
      <c r="F12" s="24">
        <v>37038</v>
      </c>
      <c r="G12" s="24">
        <v>370</v>
      </c>
      <c r="H12" s="24">
        <f t="shared" si="0"/>
        <v>37408</v>
      </c>
      <c r="I12" s="32" t="s">
        <v>45</v>
      </c>
      <c r="J12" s="33">
        <v>248</v>
      </c>
      <c r="K12" s="33">
        <v>252.2</v>
      </c>
      <c r="L12" s="31" t="s">
        <v>46</v>
      </c>
    </row>
    <row r="13" customFormat="1" ht="31" customHeight="1" spans="1:12">
      <c r="A13" s="19"/>
      <c r="B13" s="20" t="s">
        <v>31</v>
      </c>
      <c r="C13" s="22"/>
      <c r="D13" s="22"/>
      <c r="E13" s="23" t="s">
        <v>47</v>
      </c>
      <c r="F13" s="24">
        <v>28984</v>
      </c>
      <c r="G13" s="24">
        <v>289</v>
      </c>
      <c r="H13" s="24">
        <f t="shared" si="0"/>
        <v>29273</v>
      </c>
      <c r="I13" s="32" t="s">
        <v>48</v>
      </c>
      <c r="J13" s="33">
        <v>125</v>
      </c>
      <c r="K13" s="33">
        <v>127</v>
      </c>
      <c r="L13" s="31" t="s">
        <v>49</v>
      </c>
    </row>
    <row r="14" customFormat="1" ht="31" customHeight="1" spans="1:12">
      <c r="A14" s="19"/>
      <c r="B14" s="20" t="s">
        <v>31</v>
      </c>
      <c r="C14" s="22"/>
      <c r="D14" s="22"/>
      <c r="E14" s="23" t="s">
        <v>50</v>
      </c>
      <c r="F14" s="24">
        <v>20950</v>
      </c>
      <c r="G14" s="24">
        <v>209</v>
      </c>
      <c r="H14" s="24">
        <f t="shared" si="0"/>
        <v>21159</v>
      </c>
      <c r="I14" s="32" t="s">
        <v>51</v>
      </c>
      <c r="J14" s="33">
        <v>74.9</v>
      </c>
      <c r="K14" s="33">
        <v>76.4</v>
      </c>
      <c r="L14" s="31" t="s">
        <v>52</v>
      </c>
    </row>
    <row r="15" customFormat="1" ht="31" customHeight="1" spans="1:12">
      <c r="A15" s="19"/>
      <c r="B15" s="20" t="s">
        <v>31</v>
      </c>
      <c r="C15" s="22"/>
      <c r="D15" s="22"/>
      <c r="E15" s="23" t="s">
        <v>53</v>
      </c>
      <c r="F15" s="24">
        <v>7000</v>
      </c>
      <c r="G15" s="24">
        <v>70</v>
      </c>
      <c r="H15" s="24">
        <f t="shared" si="0"/>
        <v>7070</v>
      </c>
      <c r="I15" s="32" t="s">
        <v>54</v>
      </c>
      <c r="J15" s="33">
        <v>20.6</v>
      </c>
      <c r="K15" s="33">
        <v>22.1</v>
      </c>
      <c r="L15" s="31" t="s">
        <v>55</v>
      </c>
    </row>
    <row r="16" ht="31" customHeight="1" spans="1:12">
      <c r="A16" s="25"/>
      <c r="B16" s="22"/>
      <c r="C16" s="22"/>
      <c r="D16" s="22"/>
      <c r="E16" s="26"/>
      <c r="F16" s="24"/>
      <c r="G16" s="24"/>
      <c r="H16" s="24"/>
      <c r="I16" s="34"/>
      <c r="J16" s="35"/>
      <c r="K16" s="35"/>
      <c r="L16" s="36"/>
    </row>
    <row r="17" ht="36" customHeight="1" spans="1:12">
      <c r="A17" s="25" t="s">
        <v>56</v>
      </c>
      <c r="B17" s="22"/>
      <c r="C17" s="22"/>
      <c r="D17" s="22"/>
      <c r="E17" s="22"/>
      <c r="F17" s="24">
        <f>SUM(F8:F15)</f>
        <v>215793</v>
      </c>
      <c r="G17" s="24">
        <f>SUM(G8:G15)</f>
        <v>2153</v>
      </c>
      <c r="H17" s="24">
        <f>SUM(H8:H15)</f>
        <v>217946</v>
      </c>
      <c r="I17" s="34" t="s">
        <v>54</v>
      </c>
      <c r="J17" s="35">
        <f>SUM(J8:J15)</f>
        <v>883.5</v>
      </c>
      <c r="K17" s="35">
        <f>SUM(K8:K15)</f>
        <v>899.7</v>
      </c>
      <c r="L17" s="36"/>
    </row>
    <row r="20" spans="13:13">
      <c r="M20" s="37"/>
    </row>
    <row r="22" spans="13:13">
      <c r="M22" s="1"/>
    </row>
    <row r="23" ht="34.05" customHeight="1" spans="13:13">
      <c r="M23" s="1"/>
    </row>
    <row r="24" ht="28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30" customHeight="1" spans="13:13">
      <c r="M37" s="1"/>
    </row>
    <row r="38" ht="25.95" customHeight="1" spans="13:13">
      <c r="M38" s="1"/>
    </row>
    <row r="39" ht="24" customHeight="1" spans="13:13">
      <c r="M39" s="1"/>
    </row>
    <row r="40" ht="25.05" customHeight="1" spans="13:13">
      <c r="M40" s="1"/>
    </row>
    <row r="41" ht="31.95" customHeight="1" spans="13:13">
      <c r="M41" s="1"/>
    </row>
    <row r="42" spans="13:13">
      <c r="M42" s="1"/>
    </row>
    <row r="43" ht="21" customHeight="1" spans="13:13">
      <c r="M43" s="1"/>
    </row>
  </sheetData>
  <mergeCells count="6">
    <mergeCell ref="A1:L1"/>
    <mergeCell ref="A2:L2"/>
    <mergeCell ref="E3:F3"/>
    <mergeCell ref="D4:E4"/>
    <mergeCell ref="A8:A15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2024-11-01T07:46:51Z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25EEDF8AA7264EF5BD2897FF50208B5E_13</vt:lpwstr>
  </property>
</Properties>
</file>