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<sst xmlns="http://schemas.openxmlformats.org/spreadsheetml/2006/main" count="66" uniqueCount="48">
  <si>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</si>
  <si>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</si>
  <si>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</si>
  <si>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</si>
  <si>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181 141 6322</t>
  </si>
  <si>
    <t>地址：   广州市花都区狮岭镇岭南工业区工业二街10号茂丰有限公司王翠婵     13760678732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</si>
  <si>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</si>
  <si>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</si>
  <si>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</si>
  <si>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</si>
  <si>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</si>
  <si>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</si>
  <si>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</si>
  <si>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</si>
  <si>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</si>
  <si>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</si>
  <si>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</si>
  <si>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</si>
  <si>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</si>
  <si>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</si>
  <si>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</si>
  <si>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</si>
  <si>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</si>
  <si>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</si>
  <si>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</si>
  <si>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</si>
  <si>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</si>
  <si>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</si>
  <si>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</si>
  <si>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</si>
  <si>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S24100398 </t>
  </si>
  <si>
    <t>MNG</t>
  </si>
  <si>
    <t>37*50+5CM</t>
  </si>
  <si>
    <t>1/11</t>
  </si>
  <si>
    <t>2/11</t>
  </si>
  <si>
    <t>27*42+5CM</t>
  </si>
  <si>
    <t>3/11</t>
  </si>
  <si>
    <t>4/11</t>
  </si>
  <si>
    <t>45*50+5CM</t>
  </si>
  <si>
    <t>5/11</t>
  </si>
  <si>
    <t>6/11</t>
  </si>
  <si>
    <t>7/11</t>
  </si>
  <si>
    <t>8/11</t>
  </si>
  <si>
    <t>9/11</t>
  </si>
  <si>
    <t>10/11</t>
  </si>
  <si>
    <t>11/11</t>
  </si>
  <si>
    <t>合计：</t>
  </si>
  <si>
    <t>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</si>
</sst>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workbookViewId="0">
      <selection activeCell="L6" sqref="L6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45598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7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8" t="s">
        <v>15</v>
      </c>
      <c r="K6" s="28" t="s">
        <v>16</v>
      </c>
      <c r="L6" s="14" t="s">
        <v>17</v>
      </c>
    </row>
    <row r="7" s="1" customFormat="1" ht="32.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29" t="s">
        <v>26</v>
      </c>
      <c r="J7" s="28" t="s">
        <v>27</v>
      </c>
      <c r="K7" s="28" t="s">
        <v>28</v>
      </c>
      <c r="L7" s="14" t="s">
        <v>29</v>
      </c>
    </row>
    <row r="8" s="1" customFormat="1" ht="30" customHeight="1" spans="1:12">
      <c r="A8" s="19" t="s">
        <v>30</v>
      </c>
      <c r="B8" s="20" t="s">
        <v>31</v>
      </c>
      <c r="C8" s="21"/>
      <c r="D8" s="22"/>
      <c r="E8" s="23" t="s">
        <v>32</v>
      </c>
      <c r="F8" s="24">
        <v>3100</v>
      </c>
      <c r="G8" s="24">
        <v>31</v>
      </c>
      <c r="H8" s="24">
        <f>SUM(F8+G8)</f>
        <v>3131</v>
      </c>
      <c r="I8" s="18" t="s">
        <v>33</v>
      </c>
      <c r="J8" s="30">
        <v>35.5</v>
      </c>
      <c r="K8" s="30">
        <v>36</v>
      </c>
      <c r="L8" s="31"/>
    </row>
    <row r="9" customFormat="1" ht="31" customHeight="1" spans="1:12">
      <c r="A9" s="19"/>
      <c r="B9" s="20" t="s">
        <v>31</v>
      </c>
      <c r="C9" s="22"/>
      <c r="D9" s="22"/>
      <c r="E9" s="23" t="s">
        <v>32</v>
      </c>
      <c r="F9" s="24">
        <v>3000</v>
      </c>
      <c r="G9" s="24">
        <v>30</v>
      </c>
      <c r="H9" s="24">
        <f t="shared" ref="H9:H15" si="0">SUM(F9+G9)</f>
        <v>3030</v>
      </c>
      <c r="I9" s="18" t="s">
        <v>34</v>
      </c>
      <c r="J9" s="32">
        <v>35</v>
      </c>
      <c r="K9" s="32">
        <v>35.5</v>
      </c>
      <c r="L9" s="31"/>
    </row>
    <row r="10" customFormat="1" ht="31" customHeight="1" spans="1:12">
      <c r="A10" s="19"/>
      <c r="B10" s="20" t="s">
        <v>31</v>
      </c>
      <c r="C10" s="22"/>
      <c r="D10" s="22"/>
      <c r="E10" s="23" t="s">
        <v>35</v>
      </c>
      <c r="F10" s="24">
        <v>5000</v>
      </c>
      <c r="G10" s="24">
        <v>50</v>
      </c>
      <c r="H10" s="24">
        <f t="shared" si="0"/>
        <v>5050</v>
      </c>
      <c r="I10" s="18" t="s">
        <v>36</v>
      </c>
      <c r="J10" s="32">
        <v>35.7</v>
      </c>
      <c r="K10" s="32">
        <v>36.2</v>
      </c>
      <c r="L10" s="31"/>
    </row>
    <row r="11" customFormat="1" ht="31" customHeight="1" spans="1:12">
      <c r="A11" s="19"/>
      <c r="B11" s="20" t="s">
        <v>31</v>
      </c>
      <c r="C11" s="22"/>
      <c r="D11" s="22"/>
      <c r="E11" s="23" t="s">
        <v>35</v>
      </c>
      <c r="F11" s="24">
        <v>3100</v>
      </c>
      <c r="G11" s="24">
        <v>31</v>
      </c>
      <c r="H11" s="24">
        <f t="shared" si="0"/>
        <v>3131</v>
      </c>
      <c r="I11" s="18" t="s">
        <v>37</v>
      </c>
      <c r="J11" s="32">
        <v>21.9</v>
      </c>
      <c r="K11" s="32">
        <v>22.4</v>
      </c>
      <c r="L11" s="31"/>
    </row>
    <row r="12" customFormat="1" ht="31" customHeight="1" spans="1:12">
      <c r="A12" s="19"/>
      <c r="B12" s="20" t="s">
        <v>31</v>
      </c>
      <c r="C12" s="22"/>
      <c r="D12" s="22"/>
      <c r="E12" s="23" t="s">
        <v>38</v>
      </c>
      <c r="F12" s="24">
        <v>2500</v>
      </c>
      <c r="G12" s="24">
        <v>25</v>
      </c>
      <c r="H12" s="24">
        <f t="shared" si="0"/>
        <v>2525</v>
      </c>
      <c r="I12" s="18" t="s">
        <v>39</v>
      </c>
      <c r="J12" s="32">
        <v>34.8</v>
      </c>
      <c r="K12" s="32">
        <v>35.3</v>
      </c>
      <c r="L12" s="31"/>
    </row>
    <row r="13" customFormat="1" ht="31" customHeight="1" spans="1:12">
      <c r="A13" s="19"/>
      <c r="B13" s="20" t="s">
        <v>31</v>
      </c>
      <c r="C13" s="22"/>
      <c r="D13" s="22"/>
      <c r="E13" s="23" t="s">
        <v>38</v>
      </c>
      <c r="F13" s="24">
        <v>2500</v>
      </c>
      <c r="G13" s="24">
        <v>25</v>
      </c>
      <c r="H13" s="24">
        <f t="shared" si="0"/>
        <v>2525</v>
      </c>
      <c r="I13" s="18" t="s">
        <v>40</v>
      </c>
      <c r="J13" s="32">
        <v>34.8</v>
      </c>
      <c r="K13" s="32">
        <v>35.3</v>
      </c>
      <c r="L13" s="31"/>
    </row>
    <row r="14" customFormat="1" ht="31" customHeight="1" spans="1:12">
      <c r="A14" s="19"/>
      <c r="B14" s="20" t="s">
        <v>31</v>
      </c>
      <c r="C14" s="22"/>
      <c r="D14" s="22"/>
      <c r="E14" s="23" t="s">
        <v>38</v>
      </c>
      <c r="F14" s="24">
        <v>2500</v>
      </c>
      <c r="G14" s="24">
        <v>25</v>
      </c>
      <c r="H14" s="24">
        <f t="shared" si="0"/>
        <v>2525</v>
      </c>
      <c r="I14" s="18" t="s">
        <v>41</v>
      </c>
      <c r="J14" s="32">
        <v>34.8</v>
      </c>
      <c r="K14" s="32">
        <v>35.3</v>
      </c>
      <c r="L14" s="31"/>
    </row>
    <row r="15" customFormat="1" ht="31" customHeight="1" spans="1:12">
      <c r="A15" s="19"/>
      <c r="B15" s="20" t="s">
        <v>31</v>
      </c>
      <c r="C15" s="22"/>
      <c r="D15" s="22"/>
      <c r="E15" s="23" t="s">
        <v>38</v>
      </c>
      <c r="F15" s="24">
        <v>2500</v>
      </c>
      <c r="G15" s="24">
        <v>25</v>
      </c>
      <c r="H15" s="24">
        <f t="shared" si="0"/>
        <v>2525</v>
      </c>
      <c r="I15" s="18" t="s">
        <v>42</v>
      </c>
      <c r="J15" s="32">
        <v>34.8</v>
      </c>
      <c r="K15" s="32">
        <v>35.3</v>
      </c>
      <c r="L15" s="31"/>
    </row>
    <row r="16" customFormat="1" ht="31" customHeight="1" spans="1:12">
      <c r="A16" s="19"/>
      <c r="B16" s="20" t="s">
        <v>31</v>
      </c>
      <c r="C16" s="22"/>
      <c r="D16" s="22"/>
      <c r="E16" s="23" t="s">
        <v>38</v>
      </c>
      <c r="F16" s="24">
        <v>2500</v>
      </c>
      <c r="G16" s="24">
        <v>25</v>
      </c>
      <c r="H16" s="24">
        <f>SUM(F16+G16)</f>
        <v>2525</v>
      </c>
      <c r="I16" s="18" t="s">
        <v>43</v>
      </c>
      <c r="J16" s="32">
        <v>34.8</v>
      </c>
      <c r="K16" s="32">
        <v>35.3</v>
      </c>
      <c r="L16" s="33"/>
    </row>
    <row r="17" customFormat="1" ht="31" customHeight="1" spans="1:12">
      <c r="A17" s="19"/>
      <c r="B17" s="20" t="s">
        <v>31</v>
      </c>
      <c r="C17" s="22"/>
      <c r="D17" s="22"/>
      <c r="E17" s="23" t="s">
        <v>38</v>
      </c>
      <c r="F17" s="24">
        <v>2500</v>
      </c>
      <c r="G17" s="24">
        <v>25</v>
      </c>
      <c r="H17" s="24">
        <f>SUM(F17+G17)</f>
        <v>2525</v>
      </c>
      <c r="I17" s="18" t="s">
        <v>44</v>
      </c>
      <c r="J17" s="32">
        <v>34.8</v>
      </c>
      <c r="K17" s="32">
        <v>35.3</v>
      </c>
      <c r="L17" s="33"/>
    </row>
    <row r="18" customFormat="1" ht="31" customHeight="1" spans="1:12">
      <c r="A18" s="19"/>
      <c r="B18" s="20" t="s">
        <v>31</v>
      </c>
      <c r="C18" s="22"/>
      <c r="D18" s="22"/>
      <c r="E18" s="23" t="s">
        <v>38</v>
      </c>
      <c r="F18" s="24">
        <v>1100</v>
      </c>
      <c r="G18" s="24">
        <v>11</v>
      </c>
      <c r="H18" s="24">
        <f>SUM(F18+G18)</f>
        <v>1111</v>
      </c>
      <c r="I18" s="18" t="s">
        <v>45</v>
      </c>
      <c r="J18" s="32">
        <v>15</v>
      </c>
      <c r="K18" s="32">
        <v>15.5</v>
      </c>
      <c r="L18" s="33"/>
    </row>
    <row r="19" ht="31" customHeight="1" spans="1:12">
      <c r="A19" s="25"/>
      <c r="B19" s="22"/>
      <c r="C19" s="22"/>
      <c r="D19" s="22"/>
      <c r="E19" s="26"/>
      <c r="F19" s="24"/>
      <c r="G19" s="24"/>
      <c r="H19" s="24"/>
      <c r="I19" s="34"/>
      <c r="J19" s="32"/>
      <c r="K19" s="32"/>
      <c r="L19" s="33"/>
    </row>
    <row r="20" ht="36" customHeight="1" spans="1:12">
      <c r="A20" s="25" t="s">
        <v>46</v>
      </c>
      <c r="B20" s="22"/>
      <c r="C20" s="22"/>
      <c r="D20" s="22"/>
      <c r="E20" s="22"/>
      <c r="F20" s="24">
        <f>SUM(F8:F18)</f>
        <v>30300</v>
      </c>
      <c r="G20" s="24">
        <f>SUM(G8:G18)</f>
        <v>303</v>
      </c>
      <c r="H20" s="24">
        <f>SUM(H8:H18)</f>
        <v>30603</v>
      </c>
      <c r="I20" s="34" t="s">
        <v>47</v>
      </c>
      <c r="J20" s="32">
        <f>SUM(J8:J18)</f>
        <v>351.9</v>
      </c>
      <c r="K20" s="32">
        <f>SUM(K8:K18)</f>
        <v>357.4</v>
      </c>
      <c r="L20" s="33"/>
    </row>
    <row r="23" spans="13:13">
      <c r="M23" s="35"/>
    </row>
    <row r="25" spans="13:13">
      <c r="M25" s="1"/>
    </row>
    <row r="26" ht="34.05" customHeight="1" spans="13:13">
      <c r="M26" s="1"/>
    </row>
    <row r="27" ht="28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25.95" customHeight="1" spans="13:13">
      <c r="M34" s="1"/>
    </row>
    <row r="35" ht="25.95" customHeight="1" spans="13:13">
      <c r="M35" s="1"/>
    </row>
    <row r="36" ht="25.95" customHeight="1" spans="13:13">
      <c r="M36" s="1"/>
    </row>
    <row r="37" ht="25.95" customHeight="1" spans="13:13">
      <c r="M37" s="1"/>
    </row>
    <row r="38" ht="25.95" customHeight="1" spans="13:13">
      <c r="M38" s="1"/>
    </row>
    <row r="39" ht="25.95" customHeight="1" spans="13:13">
      <c r="M39" s="1"/>
    </row>
    <row r="40" ht="30" customHeight="1" spans="13:13">
      <c r="M40" s="1"/>
    </row>
    <row r="41" ht="25.95" customHeight="1" spans="13:13">
      <c r="M41" s="1"/>
    </row>
    <row r="42" ht="24" customHeight="1" spans="13:13">
      <c r="M42" s="1"/>
    </row>
    <row r="43" ht="25.05" customHeight="1" spans="13:13">
      <c r="M43" s="1"/>
    </row>
    <row r="44" ht="31.95" customHeight="1" spans="13:13">
      <c r="M44" s="1"/>
    </row>
    <row r="45" spans="13:13">
      <c r="M45" s="1"/>
    </row>
    <row r="46" ht="21" customHeight="1" spans="13:13">
      <c r="M46" s="1"/>
    </row>
  </sheetData>
  <mergeCells count="6">
    <mergeCell ref="A1:L1"/>
    <mergeCell ref="A2:L2"/>
    <mergeCell ref="E3:F3"/>
    <mergeCell ref="D4:E4"/>
    <mergeCell ref="A8:A18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2024-11-02T00:58:48Z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D8DC817F77C7475EBAC2506FFAA2039A_13</vt:lpwstr>
  </property>
</Properties>
</file>