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箱单!$A$1:$L$74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<sst xmlns="http://schemas.openxmlformats.org/spreadsheetml/2006/main" count="162" uniqueCount="107">
  <si>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</si>
  <si>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</si>
  <si>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</si>
  <si>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</si>
  <si>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6326</t>
  </si>
  <si>
    <t xml:space="preserve">地址：   福州市仓山区螺洲镇天福工业区祥盛鞋业 小余   13696889416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</si>
  <si>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</si>
  <si>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</si>
  <si>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</si>
  <si>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</si>
  <si>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</si>
  <si>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</si>
  <si>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</si>
  <si>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</si>
  <si>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</si>
  <si>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</si>
  <si>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</si>
  <si>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</si>
  <si>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</si>
  <si>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</si>
  <si>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</si>
  <si>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</si>
  <si>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</si>
  <si>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</si>
  <si>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</si>
  <si>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</si>
  <si>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</si>
  <si>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</si>
  <si>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</si>
  <si>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</si>
  <si>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S24100275</t>
  </si>
  <si>
    <t>2024XSC529 530</t>
  </si>
  <si>
    <t>24*34CM</t>
  </si>
  <si>
    <t>1</t>
  </si>
  <si>
    <t>2</t>
  </si>
  <si>
    <t>3</t>
  </si>
  <si>
    <t>4</t>
  </si>
  <si>
    <t>26*38CM</t>
  </si>
  <si>
    <t>5</t>
  </si>
  <si>
    <t>6</t>
  </si>
  <si>
    <t>7</t>
  </si>
  <si>
    <t>8</t>
  </si>
  <si>
    <t>30*47CM</t>
  </si>
  <si>
    <t>39*60CM</t>
  </si>
  <si>
    <t>9</t>
  </si>
  <si>
    <t>10</t>
  </si>
  <si>
    <t>2024XSC618 619</t>
  </si>
  <si>
    <t>11</t>
  </si>
  <si>
    <t>12</t>
  </si>
  <si>
    <t>13</t>
  </si>
  <si>
    <t>28*40CM</t>
  </si>
  <si>
    <t>14</t>
  </si>
  <si>
    <t>15</t>
  </si>
  <si>
    <t>32*45CM</t>
  </si>
  <si>
    <t>16</t>
  </si>
  <si>
    <t>17</t>
  </si>
  <si>
    <t>18</t>
  </si>
  <si>
    <t>19</t>
  </si>
  <si>
    <t>20</t>
  </si>
  <si>
    <t>21</t>
  </si>
  <si>
    <t>22</t>
  </si>
  <si>
    <t>30*50CM</t>
  </si>
  <si>
    <t>23</t>
  </si>
  <si>
    <t>32*52CM</t>
  </si>
  <si>
    <t>35*60CM</t>
  </si>
  <si>
    <t>2024XSC646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</si>
  <si>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</si>
  <si>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</si>
  <si>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</si>
  <si>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</si>
  <si>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</si>
  <si>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</si>
  <si>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</si>
  <si>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</si>
  <si>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</si>
  <si>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</si>
  <si>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</si>
  <si>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</si>
  <si>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48*70CM</t>
  </si>
  <si>
    <t>36</t>
  </si>
  <si>
    <t>37</t>
  </si>
  <si>
    <t>38</t>
  </si>
  <si>
    <t>39</t>
  </si>
  <si>
    <t>2024XSC647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</si>
  <si>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</si>
  <si>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</si>
  <si>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</si>
  <si>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</si>
  <si>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</si>
  <si>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</si>
  <si>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</si>
  <si>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</si>
  <si>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</si>
  <si>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</si>
  <si>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</si>
  <si>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</si>
  <si>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</si>
  <si>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58*70CM</t>
  </si>
  <si>
    <t>2024XSC659</t>
  </si>
  <si>
    <t>53</t>
  </si>
  <si>
    <t>54</t>
  </si>
  <si>
    <t>55</t>
  </si>
  <si>
    <t>56</t>
  </si>
  <si>
    <t>57</t>
  </si>
  <si>
    <t>2024XSC682</t>
  </si>
  <si>
    <t>58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</si>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</sst>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3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3" fillId="0" borderId="4" xfId="51" applyNumberFormat="1" applyFont="1" applyFill="1" applyBorder="1" applyAlignment="1">
      <alignment horizontal="center" vertical="center" wrapText="1"/>
    </xf>
    <xf numFmtId="49" fontId="13" fillId="0" borderId="6" xfId="51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0"/>
  <sheetViews>
    <sheetView tabSelected="1" workbookViewId="0">
      <selection activeCell="F6" sqref="F6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45598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0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1" t="s">
        <v>15</v>
      </c>
      <c r="K6" s="31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2" t="s">
        <v>26</v>
      </c>
      <c r="J7" s="31" t="s">
        <v>27</v>
      </c>
      <c r="K7" s="31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5500</v>
      </c>
      <c r="G8" s="24">
        <v>55</v>
      </c>
      <c r="H8" s="24">
        <f>SUM(F8+G8)</f>
        <v>5555</v>
      </c>
      <c r="I8" s="18" t="s">
        <v>33</v>
      </c>
      <c r="J8" s="33">
        <v>33.6</v>
      </c>
      <c r="K8" s="33">
        <v>34.1</v>
      </c>
      <c r="L8" s="34"/>
    </row>
    <row r="9" customFormat="1" ht="31" customHeight="1" spans="1:12">
      <c r="A9" s="19"/>
      <c r="B9" s="22"/>
      <c r="C9" s="25"/>
      <c r="D9" s="22"/>
      <c r="E9" s="23" t="s">
        <v>32</v>
      </c>
      <c r="F9" s="24">
        <v>5500</v>
      </c>
      <c r="G9" s="24">
        <v>55</v>
      </c>
      <c r="H9" s="24">
        <f t="shared" ref="H9:H40" si="0">SUM(F9+G9)</f>
        <v>5555</v>
      </c>
      <c r="I9" s="18" t="s">
        <v>34</v>
      </c>
      <c r="J9" s="33">
        <v>33.6</v>
      </c>
      <c r="K9" s="33">
        <v>34.1</v>
      </c>
      <c r="L9" s="29"/>
    </row>
    <row r="10" customFormat="1" ht="31" customHeight="1" spans="1:12">
      <c r="A10" s="19"/>
      <c r="B10" s="22"/>
      <c r="C10" s="25"/>
      <c r="D10" s="22"/>
      <c r="E10" s="23" t="s">
        <v>32</v>
      </c>
      <c r="F10" s="24">
        <v>5500</v>
      </c>
      <c r="G10" s="24">
        <v>55</v>
      </c>
      <c r="H10" s="24">
        <f t="shared" si="0"/>
        <v>5555</v>
      </c>
      <c r="I10" s="18" t="s">
        <v>35</v>
      </c>
      <c r="J10" s="33">
        <v>33.6</v>
      </c>
      <c r="K10" s="33">
        <v>34.1</v>
      </c>
      <c r="L10" s="29"/>
    </row>
    <row r="11" customFormat="1" ht="31" customHeight="1" spans="1:12">
      <c r="A11" s="19"/>
      <c r="B11" s="22"/>
      <c r="C11" s="25"/>
      <c r="D11" s="22"/>
      <c r="E11" s="23" t="s">
        <v>32</v>
      </c>
      <c r="F11" s="24">
        <v>5100</v>
      </c>
      <c r="G11" s="24">
        <v>51</v>
      </c>
      <c r="H11" s="24">
        <f t="shared" si="0"/>
        <v>5151</v>
      </c>
      <c r="I11" s="18" t="s">
        <v>36</v>
      </c>
      <c r="J11" s="35">
        <v>31.1</v>
      </c>
      <c r="K11" s="35">
        <v>31.6</v>
      </c>
      <c r="L11" s="29"/>
    </row>
    <row r="12" customFormat="1" ht="31" customHeight="1" spans="1:12">
      <c r="A12" s="19"/>
      <c r="B12" s="22"/>
      <c r="C12" s="25"/>
      <c r="D12" s="22"/>
      <c r="E12" s="23" t="s">
        <v>37</v>
      </c>
      <c r="F12" s="24">
        <v>5000</v>
      </c>
      <c r="G12" s="24">
        <v>50</v>
      </c>
      <c r="H12" s="24">
        <f t="shared" si="0"/>
        <v>5050</v>
      </c>
      <c r="I12" s="18" t="s">
        <v>38</v>
      </c>
      <c r="J12" s="35">
        <v>37</v>
      </c>
      <c r="K12" s="35">
        <v>37.5</v>
      </c>
      <c r="L12" s="29"/>
    </row>
    <row r="13" customFormat="1" ht="31" customHeight="1" spans="1:12">
      <c r="A13" s="19"/>
      <c r="B13" s="22"/>
      <c r="C13" s="25"/>
      <c r="D13" s="22"/>
      <c r="E13" s="23" t="s">
        <v>37</v>
      </c>
      <c r="F13" s="24">
        <v>5000</v>
      </c>
      <c r="G13" s="24">
        <v>50</v>
      </c>
      <c r="H13" s="24">
        <f t="shared" si="0"/>
        <v>5050</v>
      </c>
      <c r="I13" s="18" t="s">
        <v>39</v>
      </c>
      <c r="J13" s="35">
        <v>37</v>
      </c>
      <c r="K13" s="35">
        <v>37.5</v>
      </c>
      <c r="L13" s="29"/>
    </row>
    <row r="14" customFormat="1" ht="31" customHeight="1" spans="1:12">
      <c r="A14" s="19"/>
      <c r="B14" s="22"/>
      <c r="C14" s="25"/>
      <c r="D14" s="22"/>
      <c r="E14" s="23" t="s">
        <v>37</v>
      </c>
      <c r="F14" s="24">
        <v>5000</v>
      </c>
      <c r="G14" s="24">
        <v>50</v>
      </c>
      <c r="H14" s="24">
        <f t="shared" si="0"/>
        <v>5050</v>
      </c>
      <c r="I14" s="18" t="s">
        <v>40</v>
      </c>
      <c r="J14" s="35">
        <v>37</v>
      </c>
      <c r="K14" s="35">
        <v>37.5</v>
      </c>
      <c r="L14" s="29"/>
    </row>
    <row r="15" customFormat="1" ht="31" customHeight="1" spans="1:12">
      <c r="A15" s="19"/>
      <c r="B15" s="22"/>
      <c r="C15" s="25"/>
      <c r="D15" s="22"/>
      <c r="E15" s="23" t="s">
        <v>37</v>
      </c>
      <c r="F15" s="24">
        <v>1900</v>
      </c>
      <c r="G15" s="24">
        <v>19</v>
      </c>
      <c r="H15" s="24">
        <f t="shared" si="0"/>
        <v>1919</v>
      </c>
      <c r="I15" s="36" t="s">
        <v>41</v>
      </c>
      <c r="J15" s="35">
        <v>13.8</v>
      </c>
      <c r="K15" s="35">
        <v>14.3</v>
      </c>
      <c r="L15" s="29"/>
    </row>
    <row r="16" customFormat="1" ht="31" customHeight="1" spans="1:12">
      <c r="A16" s="19"/>
      <c r="B16" s="22"/>
      <c r="C16" s="25"/>
      <c r="D16" s="22"/>
      <c r="E16" s="23" t="s">
        <v>42</v>
      </c>
      <c r="F16" s="24">
        <v>200</v>
      </c>
      <c r="G16" s="24">
        <v>2</v>
      </c>
      <c r="H16" s="24">
        <f t="shared" si="0"/>
        <v>202</v>
      </c>
      <c r="I16" s="37"/>
      <c r="J16" s="35">
        <v>1.6</v>
      </c>
      <c r="K16" s="35">
        <v>2.1</v>
      </c>
      <c r="L16" s="29"/>
    </row>
    <row r="17" customFormat="1" ht="31" customHeight="1" spans="1:12">
      <c r="A17" s="19"/>
      <c r="B17" s="22"/>
      <c r="C17" s="25"/>
      <c r="D17" s="22"/>
      <c r="E17" s="23" t="s">
        <v>43</v>
      </c>
      <c r="F17" s="24">
        <v>2000</v>
      </c>
      <c r="G17" s="24">
        <v>20</v>
      </c>
      <c r="H17" s="24">
        <f t="shared" si="0"/>
        <v>2020</v>
      </c>
      <c r="I17" s="37" t="s">
        <v>44</v>
      </c>
      <c r="J17" s="35">
        <v>35.1</v>
      </c>
      <c r="K17" s="35">
        <v>35.6</v>
      </c>
      <c r="L17" s="29"/>
    </row>
    <row r="18" customFormat="1" ht="31" customHeight="1" spans="1:12">
      <c r="A18" s="19"/>
      <c r="B18" s="22"/>
      <c r="C18" s="26"/>
      <c r="D18" s="22"/>
      <c r="E18" s="23" t="s">
        <v>43</v>
      </c>
      <c r="F18" s="24">
        <v>1310</v>
      </c>
      <c r="G18" s="24">
        <v>13</v>
      </c>
      <c r="H18" s="24">
        <f t="shared" si="0"/>
        <v>1323</v>
      </c>
      <c r="I18" s="37" t="s">
        <v>45</v>
      </c>
      <c r="J18" s="35">
        <v>22.8</v>
      </c>
      <c r="K18" s="35">
        <v>23.3</v>
      </c>
      <c r="L18" s="29"/>
    </row>
    <row r="19" customFormat="1" ht="31" customHeight="1" spans="1:12">
      <c r="A19" s="19"/>
      <c r="B19" s="22"/>
      <c r="C19" s="27" t="s">
        <v>46</v>
      </c>
      <c r="D19" s="22"/>
      <c r="E19" s="23" t="s">
        <v>37</v>
      </c>
      <c r="F19" s="24">
        <v>5000</v>
      </c>
      <c r="G19" s="24">
        <v>50</v>
      </c>
      <c r="H19" s="24">
        <f t="shared" si="0"/>
        <v>5050</v>
      </c>
      <c r="I19" s="37" t="s">
        <v>47</v>
      </c>
      <c r="J19" s="35">
        <v>37</v>
      </c>
      <c r="K19" s="35">
        <v>37.5</v>
      </c>
      <c r="L19" s="29"/>
    </row>
    <row r="20" customFormat="1" ht="31" customHeight="1" spans="1:12">
      <c r="A20" s="19"/>
      <c r="B20" s="22"/>
      <c r="C20" s="28"/>
      <c r="D20" s="22"/>
      <c r="E20" s="23" t="s">
        <v>37</v>
      </c>
      <c r="F20" s="24">
        <v>5000</v>
      </c>
      <c r="G20" s="24">
        <v>50</v>
      </c>
      <c r="H20" s="24">
        <f t="shared" si="0"/>
        <v>5050</v>
      </c>
      <c r="I20" s="37" t="s">
        <v>48</v>
      </c>
      <c r="J20" s="35">
        <v>37</v>
      </c>
      <c r="K20" s="35">
        <v>37.5</v>
      </c>
      <c r="L20" s="29"/>
    </row>
    <row r="21" customFormat="1" ht="31" customHeight="1" spans="1:12">
      <c r="A21" s="19"/>
      <c r="B21" s="22"/>
      <c r="C21" s="28"/>
      <c r="D21" s="22"/>
      <c r="E21" s="23" t="s">
        <v>37</v>
      </c>
      <c r="F21" s="24">
        <v>2500</v>
      </c>
      <c r="G21" s="24">
        <v>25</v>
      </c>
      <c r="H21" s="24">
        <f t="shared" si="0"/>
        <v>2525</v>
      </c>
      <c r="I21" s="37" t="s">
        <v>49</v>
      </c>
      <c r="J21" s="35">
        <v>18.3</v>
      </c>
      <c r="K21" s="35">
        <v>18.8</v>
      </c>
      <c r="L21" s="29"/>
    </row>
    <row r="22" customFormat="1" ht="31" customHeight="1" spans="1:12">
      <c r="A22" s="19"/>
      <c r="B22" s="22"/>
      <c r="C22" s="28"/>
      <c r="D22" s="22"/>
      <c r="E22" s="23" t="s">
        <v>50</v>
      </c>
      <c r="F22" s="24">
        <v>4000</v>
      </c>
      <c r="G22" s="24">
        <v>40</v>
      </c>
      <c r="H22" s="24">
        <f t="shared" si="0"/>
        <v>4040</v>
      </c>
      <c r="I22" s="37" t="s">
        <v>51</v>
      </c>
      <c r="J22" s="35">
        <v>34.8</v>
      </c>
      <c r="K22" s="35">
        <v>35.3</v>
      </c>
      <c r="L22" s="29"/>
    </row>
    <row r="23" customFormat="1" ht="31" customHeight="1" spans="1:12">
      <c r="A23" s="19"/>
      <c r="B23" s="22"/>
      <c r="C23" s="28"/>
      <c r="D23" s="22"/>
      <c r="E23" s="23" t="s">
        <v>50</v>
      </c>
      <c r="F23" s="24">
        <v>2800</v>
      </c>
      <c r="G23" s="24">
        <v>28</v>
      </c>
      <c r="H23" s="24">
        <f t="shared" si="0"/>
        <v>2828</v>
      </c>
      <c r="I23" s="37" t="s">
        <v>52</v>
      </c>
      <c r="J23" s="35">
        <v>23.3</v>
      </c>
      <c r="K23" s="35">
        <v>23.8</v>
      </c>
      <c r="L23" s="29"/>
    </row>
    <row r="24" customFormat="1" ht="31" customHeight="1" spans="1:12">
      <c r="A24" s="19"/>
      <c r="B24" s="22"/>
      <c r="C24" s="28"/>
      <c r="D24" s="22"/>
      <c r="E24" s="23" t="s">
        <v>53</v>
      </c>
      <c r="F24" s="24">
        <v>3000</v>
      </c>
      <c r="G24" s="24">
        <v>30</v>
      </c>
      <c r="H24" s="24">
        <f t="shared" si="0"/>
        <v>3030</v>
      </c>
      <c r="I24" s="37" t="s">
        <v>54</v>
      </c>
      <c r="J24" s="35">
        <v>32.3</v>
      </c>
      <c r="K24" s="35">
        <v>32.8</v>
      </c>
      <c r="L24" s="29"/>
    </row>
    <row r="25" customFormat="1" ht="31" customHeight="1" spans="1:12">
      <c r="A25" s="19"/>
      <c r="B25" s="22"/>
      <c r="C25" s="28"/>
      <c r="D25" s="22"/>
      <c r="E25" s="23" t="s">
        <v>53</v>
      </c>
      <c r="F25" s="24">
        <v>3000</v>
      </c>
      <c r="G25" s="24">
        <v>30</v>
      </c>
      <c r="H25" s="24">
        <f t="shared" si="0"/>
        <v>3030</v>
      </c>
      <c r="I25" s="37" t="s">
        <v>55</v>
      </c>
      <c r="J25" s="35">
        <v>32.3</v>
      </c>
      <c r="K25" s="35">
        <v>32.8</v>
      </c>
      <c r="L25" s="29"/>
    </row>
    <row r="26" customFormat="1" ht="31" customHeight="1" spans="1:12">
      <c r="A26" s="19"/>
      <c r="B26" s="22"/>
      <c r="C26" s="28"/>
      <c r="D26" s="22"/>
      <c r="E26" s="23" t="s">
        <v>53</v>
      </c>
      <c r="F26" s="24">
        <v>3000</v>
      </c>
      <c r="G26" s="24">
        <v>30</v>
      </c>
      <c r="H26" s="24">
        <f t="shared" si="0"/>
        <v>3030</v>
      </c>
      <c r="I26" s="37" t="s">
        <v>56</v>
      </c>
      <c r="J26" s="35">
        <v>32.3</v>
      </c>
      <c r="K26" s="35">
        <v>32.8</v>
      </c>
      <c r="L26" s="29"/>
    </row>
    <row r="27" customFormat="1" ht="31" customHeight="1" spans="1:12">
      <c r="A27" s="19"/>
      <c r="B27" s="22"/>
      <c r="C27" s="28"/>
      <c r="D27" s="22"/>
      <c r="E27" s="23" t="s">
        <v>53</v>
      </c>
      <c r="F27" s="24">
        <v>3000</v>
      </c>
      <c r="G27" s="24">
        <v>30</v>
      </c>
      <c r="H27" s="24">
        <f t="shared" si="0"/>
        <v>3030</v>
      </c>
      <c r="I27" s="37" t="s">
        <v>57</v>
      </c>
      <c r="J27" s="35">
        <v>32.3</v>
      </c>
      <c r="K27" s="35">
        <v>32.8</v>
      </c>
      <c r="L27" s="29"/>
    </row>
    <row r="28" customFormat="1" ht="31" customHeight="1" spans="1:12">
      <c r="A28" s="19"/>
      <c r="B28" s="22"/>
      <c r="C28" s="28"/>
      <c r="D28" s="22"/>
      <c r="E28" s="23" t="s">
        <v>53</v>
      </c>
      <c r="F28" s="24">
        <v>3000</v>
      </c>
      <c r="G28" s="24">
        <v>30</v>
      </c>
      <c r="H28" s="24">
        <f t="shared" si="0"/>
        <v>3030</v>
      </c>
      <c r="I28" s="37" t="s">
        <v>58</v>
      </c>
      <c r="J28" s="35">
        <v>32.3</v>
      </c>
      <c r="K28" s="35">
        <v>32.8</v>
      </c>
      <c r="L28" s="29"/>
    </row>
    <row r="29" customFormat="1" ht="31" customHeight="1" spans="1:12">
      <c r="A29" s="19"/>
      <c r="B29" s="22"/>
      <c r="C29" s="28"/>
      <c r="D29" s="22"/>
      <c r="E29" s="23" t="s">
        <v>53</v>
      </c>
      <c r="F29" s="24">
        <v>3000</v>
      </c>
      <c r="G29" s="24">
        <v>30</v>
      </c>
      <c r="H29" s="24">
        <f t="shared" si="0"/>
        <v>3030</v>
      </c>
      <c r="I29" s="37" t="s">
        <v>59</v>
      </c>
      <c r="J29" s="35">
        <v>32.3</v>
      </c>
      <c r="K29" s="35">
        <v>32.8</v>
      </c>
      <c r="L29" s="29"/>
    </row>
    <row r="30" customFormat="1" ht="31" customHeight="1" spans="1:12">
      <c r="A30" s="19"/>
      <c r="B30" s="22"/>
      <c r="C30" s="28"/>
      <c r="D30" s="22"/>
      <c r="E30" s="23" t="s">
        <v>53</v>
      </c>
      <c r="F30" s="24">
        <v>1600</v>
      </c>
      <c r="G30" s="24">
        <v>16</v>
      </c>
      <c r="H30" s="24">
        <f t="shared" si="0"/>
        <v>1616</v>
      </c>
      <c r="I30" s="37" t="s">
        <v>60</v>
      </c>
      <c r="J30" s="35">
        <v>17</v>
      </c>
      <c r="K30" s="35">
        <v>17.5</v>
      </c>
      <c r="L30" s="29"/>
    </row>
    <row r="31" customFormat="1" ht="31" customHeight="1" spans="1:12">
      <c r="A31" s="19"/>
      <c r="B31" s="22"/>
      <c r="C31" s="28"/>
      <c r="D31" s="22"/>
      <c r="E31" s="23" t="s">
        <v>61</v>
      </c>
      <c r="F31" s="24">
        <v>1350</v>
      </c>
      <c r="G31" s="24">
        <v>13</v>
      </c>
      <c r="H31" s="24">
        <f t="shared" si="0"/>
        <v>1363</v>
      </c>
      <c r="I31" s="36" t="s">
        <v>62</v>
      </c>
      <c r="J31" s="35">
        <v>14.9</v>
      </c>
      <c r="K31" s="35">
        <v>15.4</v>
      </c>
      <c r="L31" s="29"/>
    </row>
    <row r="32" customFormat="1" ht="31" customHeight="1" spans="1:12">
      <c r="A32" s="19"/>
      <c r="B32" s="22"/>
      <c r="C32" s="28"/>
      <c r="D32" s="22"/>
      <c r="E32" s="23" t="s">
        <v>63</v>
      </c>
      <c r="F32" s="24">
        <v>600</v>
      </c>
      <c r="G32" s="24">
        <v>6</v>
      </c>
      <c r="H32" s="24">
        <f t="shared" si="0"/>
        <v>606</v>
      </c>
      <c r="I32" s="36"/>
      <c r="J32" s="35">
        <v>7.1</v>
      </c>
      <c r="K32" s="35">
        <v>7.6</v>
      </c>
      <c r="L32" s="29"/>
    </row>
    <row r="33" customFormat="1" ht="31" customHeight="1" spans="1:12">
      <c r="A33" s="19"/>
      <c r="B33" s="22"/>
      <c r="C33" s="29"/>
      <c r="D33" s="22"/>
      <c r="E33" s="23" t="s">
        <v>64</v>
      </c>
      <c r="F33" s="24">
        <v>130</v>
      </c>
      <c r="G33" s="24">
        <v>1</v>
      </c>
      <c r="H33" s="24">
        <f t="shared" si="0"/>
        <v>131</v>
      </c>
      <c r="I33" s="37"/>
      <c r="J33" s="35">
        <v>1.6</v>
      </c>
      <c r="K33" s="35">
        <v>2.1</v>
      </c>
      <c r="L33" s="29"/>
    </row>
    <row r="34" customFormat="1" ht="31" customHeight="1" spans="1:12">
      <c r="A34" s="19"/>
      <c r="B34" s="22"/>
      <c r="C34" s="27" t="s">
        <v>65</v>
      </c>
      <c r="D34" s="22"/>
      <c r="E34" s="23" t="s">
        <v>32</v>
      </c>
      <c r="F34" s="24">
        <v>5000</v>
      </c>
      <c r="G34" s="24">
        <v>50</v>
      </c>
      <c r="H34" s="24">
        <f t="shared" si="0"/>
        <v>5050</v>
      </c>
      <c r="I34" s="37" t="s">
        <v>66</v>
      </c>
      <c r="J34" s="35">
        <v>30.5</v>
      </c>
      <c r="K34" s="35">
        <v>31</v>
      </c>
      <c r="L34" s="29"/>
    </row>
    <row r="35" customFormat="1" ht="31" customHeight="1" spans="1:12">
      <c r="A35" s="19"/>
      <c r="B35" s="22"/>
      <c r="C35" s="28"/>
      <c r="D35" s="22"/>
      <c r="E35" s="23" t="s">
        <v>32</v>
      </c>
      <c r="F35" s="24">
        <v>5000</v>
      </c>
      <c r="G35" s="24">
        <v>50</v>
      </c>
      <c r="H35" s="24">
        <f t="shared" si="0"/>
        <v>5050</v>
      </c>
      <c r="I35" s="37" t="s">
        <v>67</v>
      </c>
      <c r="J35" s="35">
        <v>30.5</v>
      </c>
      <c r="K35" s="35">
        <v>31</v>
      </c>
      <c r="L35" s="29"/>
    </row>
    <row r="36" customFormat="1" ht="31" customHeight="1" spans="1:12">
      <c r="A36" s="19"/>
      <c r="B36" s="22"/>
      <c r="C36" s="28"/>
      <c r="D36" s="22"/>
      <c r="E36" s="23" t="s">
        <v>32</v>
      </c>
      <c r="F36" s="24">
        <v>5000</v>
      </c>
      <c r="G36" s="24">
        <v>50</v>
      </c>
      <c r="H36" s="24">
        <f t="shared" si="0"/>
        <v>5050</v>
      </c>
      <c r="I36" s="37" t="s">
        <v>68</v>
      </c>
      <c r="J36" s="35">
        <v>30.5</v>
      </c>
      <c r="K36" s="35">
        <v>31</v>
      </c>
      <c r="L36" s="29"/>
    </row>
    <row r="37" customFormat="1" ht="31" customHeight="1" spans="1:12">
      <c r="A37" s="19"/>
      <c r="B37" s="22"/>
      <c r="C37" s="28"/>
      <c r="D37" s="22"/>
      <c r="E37" s="23" t="s">
        <v>32</v>
      </c>
      <c r="F37" s="24">
        <v>5000</v>
      </c>
      <c r="G37" s="24">
        <v>50</v>
      </c>
      <c r="H37" s="24">
        <f t="shared" si="0"/>
        <v>5050</v>
      </c>
      <c r="I37" s="37" t="s">
        <v>69</v>
      </c>
      <c r="J37" s="35">
        <v>30.5</v>
      </c>
      <c r="K37" s="35">
        <v>31</v>
      </c>
      <c r="L37" s="29"/>
    </row>
    <row r="38" customFormat="1" ht="31" customHeight="1" spans="1:12">
      <c r="A38" s="19"/>
      <c r="B38" s="22"/>
      <c r="C38" s="28"/>
      <c r="D38" s="22"/>
      <c r="E38" s="23" t="s">
        <v>32</v>
      </c>
      <c r="F38" s="24">
        <v>3000</v>
      </c>
      <c r="G38" s="24">
        <v>30</v>
      </c>
      <c r="H38" s="24">
        <f t="shared" si="0"/>
        <v>3030</v>
      </c>
      <c r="I38" s="37" t="s">
        <v>70</v>
      </c>
      <c r="J38" s="35">
        <v>30.5</v>
      </c>
      <c r="K38" s="35">
        <v>31</v>
      </c>
      <c r="L38" s="29"/>
    </row>
    <row r="39" customFormat="1" ht="31" customHeight="1" spans="1:12">
      <c r="A39" s="19"/>
      <c r="B39" s="22"/>
      <c r="C39" s="28"/>
      <c r="D39" s="22"/>
      <c r="E39" s="23" t="s">
        <v>37</v>
      </c>
      <c r="F39" s="24">
        <v>5000</v>
      </c>
      <c r="G39" s="24">
        <v>50</v>
      </c>
      <c r="H39" s="24">
        <f t="shared" si="0"/>
        <v>5050</v>
      </c>
      <c r="I39" s="37" t="s">
        <v>71</v>
      </c>
      <c r="J39" s="35">
        <v>30.5</v>
      </c>
      <c r="K39" s="35">
        <v>31</v>
      </c>
      <c r="L39" s="29"/>
    </row>
    <row r="40" customFormat="1" ht="31" customHeight="1" spans="1:12">
      <c r="A40" s="19"/>
      <c r="B40" s="22"/>
      <c r="C40" s="28"/>
      <c r="D40" s="22"/>
      <c r="E40" s="23" t="s">
        <v>37</v>
      </c>
      <c r="F40" s="24">
        <v>5000</v>
      </c>
      <c r="G40" s="24">
        <v>50</v>
      </c>
      <c r="H40" s="24">
        <f t="shared" si="0"/>
        <v>5050</v>
      </c>
      <c r="I40" s="37" t="s">
        <v>72</v>
      </c>
      <c r="J40" s="35">
        <v>30.5</v>
      </c>
      <c r="K40" s="35">
        <v>31</v>
      </c>
      <c r="L40" s="29"/>
    </row>
    <row r="41" customFormat="1" ht="31" customHeight="1" spans="1:12">
      <c r="A41" s="19"/>
      <c r="B41" s="22"/>
      <c r="C41" s="28"/>
      <c r="D41" s="22"/>
      <c r="E41" s="23" t="s">
        <v>37</v>
      </c>
      <c r="F41" s="24">
        <v>5300</v>
      </c>
      <c r="G41" s="24">
        <v>53</v>
      </c>
      <c r="H41" s="24">
        <f t="shared" ref="H41:H72" si="1">SUM(F41+G41)</f>
        <v>5353</v>
      </c>
      <c r="I41" s="37" t="s">
        <v>73</v>
      </c>
      <c r="J41" s="35">
        <v>39.3</v>
      </c>
      <c r="K41" s="35">
        <v>39.8</v>
      </c>
      <c r="L41" s="29"/>
    </row>
    <row r="42" customFormat="1" ht="31" customHeight="1" spans="1:12">
      <c r="A42" s="19"/>
      <c r="B42" s="22"/>
      <c r="C42" s="28"/>
      <c r="D42" s="22"/>
      <c r="E42" s="23" t="s">
        <v>50</v>
      </c>
      <c r="F42" s="24">
        <v>4000</v>
      </c>
      <c r="G42" s="24">
        <v>40</v>
      </c>
      <c r="H42" s="24">
        <f t="shared" si="1"/>
        <v>4040</v>
      </c>
      <c r="I42" s="37" t="s">
        <v>74</v>
      </c>
      <c r="J42" s="35">
        <v>33.5</v>
      </c>
      <c r="K42" s="35">
        <v>34</v>
      </c>
      <c r="L42" s="29"/>
    </row>
    <row r="43" customFormat="1" ht="31" customHeight="1" spans="1:12">
      <c r="A43" s="19"/>
      <c r="B43" s="22"/>
      <c r="C43" s="28"/>
      <c r="D43" s="22"/>
      <c r="E43" s="23" t="s">
        <v>50</v>
      </c>
      <c r="F43" s="24">
        <v>4000</v>
      </c>
      <c r="G43" s="24">
        <v>40</v>
      </c>
      <c r="H43" s="24">
        <f t="shared" si="1"/>
        <v>4040</v>
      </c>
      <c r="I43" s="37" t="s">
        <v>75</v>
      </c>
      <c r="J43" s="35">
        <v>33.5</v>
      </c>
      <c r="K43" s="35">
        <v>34</v>
      </c>
      <c r="L43" s="29"/>
    </row>
    <row r="44" customFormat="1" ht="31" customHeight="1" spans="1:12">
      <c r="A44" s="19"/>
      <c r="B44" s="22"/>
      <c r="C44" s="28"/>
      <c r="D44" s="22"/>
      <c r="E44" s="23" t="s">
        <v>50</v>
      </c>
      <c r="F44" s="24">
        <v>4000</v>
      </c>
      <c r="G44" s="24">
        <v>40</v>
      </c>
      <c r="H44" s="24">
        <f t="shared" si="1"/>
        <v>4040</v>
      </c>
      <c r="I44" s="37" t="s">
        <v>76</v>
      </c>
      <c r="J44" s="35">
        <v>33.5</v>
      </c>
      <c r="K44" s="35">
        <v>34</v>
      </c>
      <c r="L44" s="29"/>
    </row>
    <row r="45" customFormat="1" ht="31" customHeight="1" spans="1:12">
      <c r="A45" s="19"/>
      <c r="B45" s="22"/>
      <c r="C45" s="28"/>
      <c r="D45" s="22"/>
      <c r="E45" s="23" t="s">
        <v>50</v>
      </c>
      <c r="F45" s="24">
        <v>3800</v>
      </c>
      <c r="G45" s="24">
        <v>38</v>
      </c>
      <c r="H45" s="24">
        <f t="shared" si="1"/>
        <v>3838</v>
      </c>
      <c r="I45" s="37" t="s">
        <v>77</v>
      </c>
      <c r="J45" s="35">
        <v>31.8</v>
      </c>
      <c r="K45" s="35">
        <v>32.3</v>
      </c>
      <c r="L45" s="29"/>
    </row>
    <row r="46" customFormat="1" ht="31" customHeight="1" spans="1:12">
      <c r="A46" s="19"/>
      <c r="B46" s="22"/>
      <c r="C46" s="28"/>
      <c r="D46" s="22"/>
      <c r="E46" s="23" t="s">
        <v>78</v>
      </c>
      <c r="F46" s="24">
        <v>1300</v>
      </c>
      <c r="G46" s="24">
        <v>13</v>
      </c>
      <c r="H46" s="24">
        <f t="shared" si="1"/>
        <v>1313</v>
      </c>
      <c r="I46" s="37" t="s">
        <v>79</v>
      </c>
      <c r="J46" s="35">
        <v>32.7</v>
      </c>
      <c r="K46" s="35">
        <v>33.2</v>
      </c>
      <c r="L46" s="29"/>
    </row>
    <row r="47" customFormat="1" ht="31" customHeight="1" spans="1:12">
      <c r="A47" s="19"/>
      <c r="B47" s="22"/>
      <c r="C47" s="28"/>
      <c r="D47" s="22"/>
      <c r="E47" s="23" t="s">
        <v>78</v>
      </c>
      <c r="F47" s="24">
        <v>1300</v>
      </c>
      <c r="G47" s="24">
        <v>13</v>
      </c>
      <c r="H47" s="24">
        <f t="shared" si="1"/>
        <v>1313</v>
      </c>
      <c r="I47" s="37" t="s">
        <v>80</v>
      </c>
      <c r="J47" s="35">
        <v>32.7</v>
      </c>
      <c r="K47" s="35">
        <v>33.2</v>
      </c>
      <c r="L47" s="29"/>
    </row>
    <row r="48" customFormat="1" ht="31" customHeight="1" spans="1:12">
      <c r="A48" s="19"/>
      <c r="B48" s="22"/>
      <c r="C48" s="28"/>
      <c r="D48" s="22"/>
      <c r="E48" s="23" t="s">
        <v>78</v>
      </c>
      <c r="F48" s="24">
        <v>1300</v>
      </c>
      <c r="G48" s="24">
        <v>13</v>
      </c>
      <c r="H48" s="24">
        <f t="shared" si="1"/>
        <v>1313</v>
      </c>
      <c r="I48" s="37" t="s">
        <v>81</v>
      </c>
      <c r="J48" s="35">
        <v>32.7</v>
      </c>
      <c r="K48" s="35">
        <v>33.2</v>
      </c>
      <c r="L48" s="29"/>
    </row>
    <row r="49" customFormat="1" ht="31" customHeight="1" spans="1:12">
      <c r="A49" s="19"/>
      <c r="B49" s="22"/>
      <c r="C49" s="29"/>
      <c r="D49" s="22"/>
      <c r="E49" s="23" t="s">
        <v>78</v>
      </c>
      <c r="F49" s="24">
        <v>650</v>
      </c>
      <c r="G49" s="24">
        <v>6</v>
      </c>
      <c r="H49" s="24">
        <f t="shared" si="1"/>
        <v>656</v>
      </c>
      <c r="I49" s="37" t="s">
        <v>82</v>
      </c>
      <c r="J49" s="35">
        <v>16.1</v>
      </c>
      <c r="K49" s="35">
        <v>16.6</v>
      </c>
      <c r="L49" s="29"/>
    </row>
    <row r="50" customFormat="1" ht="31" customHeight="1" spans="1:12">
      <c r="A50" s="19"/>
      <c r="B50" s="22"/>
      <c r="C50" s="27" t="s">
        <v>83</v>
      </c>
      <c r="D50" s="22"/>
      <c r="E50" s="23" t="s">
        <v>32</v>
      </c>
      <c r="F50" s="24">
        <v>5200</v>
      </c>
      <c r="G50" s="24">
        <v>52</v>
      </c>
      <c r="H50" s="24">
        <f t="shared" si="1"/>
        <v>5252</v>
      </c>
      <c r="I50" s="37" t="s">
        <v>84</v>
      </c>
      <c r="J50" s="35">
        <v>31.7</v>
      </c>
      <c r="K50" s="35">
        <v>32.2</v>
      </c>
      <c r="L50" s="29"/>
    </row>
    <row r="51" customFormat="1" ht="31" customHeight="1" spans="1:12">
      <c r="A51" s="19"/>
      <c r="B51" s="22"/>
      <c r="C51" s="28"/>
      <c r="D51" s="22"/>
      <c r="E51" s="23" t="s">
        <v>32</v>
      </c>
      <c r="F51" s="24">
        <v>5200</v>
      </c>
      <c r="G51" s="24">
        <v>52</v>
      </c>
      <c r="H51" s="24">
        <f t="shared" si="1"/>
        <v>5252</v>
      </c>
      <c r="I51" s="37" t="s">
        <v>85</v>
      </c>
      <c r="J51" s="35">
        <v>31.7</v>
      </c>
      <c r="K51" s="35">
        <v>32.2</v>
      </c>
      <c r="L51" s="29"/>
    </row>
    <row r="52" customFormat="1" ht="31" customHeight="1" spans="1:12">
      <c r="A52" s="19"/>
      <c r="B52" s="22"/>
      <c r="C52" s="28"/>
      <c r="D52" s="22"/>
      <c r="E52" s="23" t="s">
        <v>32</v>
      </c>
      <c r="F52" s="24">
        <v>5200</v>
      </c>
      <c r="G52" s="24">
        <v>52</v>
      </c>
      <c r="H52" s="24">
        <f t="shared" si="1"/>
        <v>5252</v>
      </c>
      <c r="I52" s="37" t="s">
        <v>86</v>
      </c>
      <c r="J52" s="35">
        <v>31.7</v>
      </c>
      <c r="K52" s="35">
        <v>32.2</v>
      </c>
      <c r="L52" s="29"/>
    </row>
    <row r="53" customFormat="1" ht="31" customHeight="1" spans="1:12">
      <c r="A53" s="19"/>
      <c r="B53" s="22"/>
      <c r="C53" s="28"/>
      <c r="D53" s="22"/>
      <c r="E53" s="23" t="s">
        <v>32</v>
      </c>
      <c r="F53" s="24">
        <v>5100</v>
      </c>
      <c r="G53" s="24">
        <v>51</v>
      </c>
      <c r="H53" s="24">
        <f t="shared" si="1"/>
        <v>5151</v>
      </c>
      <c r="I53" s="37" t="s">
        <v>87</v>
      </c>
      <c r="J53" s="35">
        <v>31.1</v>
      </c>
      <c r="K53" s="35">
        <v>31.6</v>
      </c>
      <c r="L53" s="29"/>
    </row>
    <row r="54" customFormat="1" ht="31" customHeight="1" spans="1:12">
      <c r="A54" s="19"/>
      <c r="B54" s="22"/>
      <c r="C54" s="28"/>
      <c r="D54" s="22"/>
      <c r="E54" s="23" t="s">
        <v>37</v>
      </c>
      <c r="F54" s="24">
        <v>5000</v>
      </c>
      <c r="G54" s="24">
        <v>50</v>
      </c>
      <c r="H54" s="24">
        <f t="shared" si="1"/>
        <v>5050</v>
      </c>
      <c r="I54" s="37" t="s">
        <v>88</v>
      </c>
      <c r="J54" s="35">
        <v>37</v>
      </c>
      <c r="K54" s="35">
        <v>37.5</v>
      </c>
      <c r="L54" s="29"/>
    </row>
    <row r="55" customFormat="1" ht="31" customHeight="1" spans="1:12">
      <c r="A55" s="19"/>
      <c r="B55" s="22"/>
      <c r="C55" s="28"/>
      <c r="D55" s="22"/>
      <c r="E55" s="23" t="s">
        <v>37</v>
      </c>
      <c r="F55" s="24">
        <v>5000</v>
      </c>
      <c r="G55" s="24">
        <v>50</v>
      </c>
      <c r="H55" s="24">
        <f t="shared" si="1"/>
        <v>5050</v>
      </c>
      <c r="I55" s="37" t="s">
        <v>89</v>
      </c>
      <c r="J55" s="35">
        <v>37</v>
      </c>
      <c r="K55" s="35">
        <v>37.5</v>
      </c>
      <c r="L55" s="29"/>
    </row>
    <row r="56" customFormat="1" ht="31" customHeight="1" spans="1:12">
      <c r="A56" s="19"/>
      <c r="B56" s="22"/>
      <c r="C56" s="28"/>
      <c r="D56" s="22"/>
      <c r="E56" s="23" t="s">
        <v>37</v>
      </c>
      <c r="F56" s="24">
        <v>4600</v>
      </c>
      <c r="G56" s="24">
        <v>46</v>
      </c>
      <c r="H56" s="24">
        <f t="shared" si="1"/>
        <v>4646</v>
      </c>
      <c r="I56" s="37" t="s">
        <v>90</v>
      </c>
      <c r="J56" s="35">
        <v>34</v>
      </c>
      <c r="K56" s="35">
        <v>34.5</v>
      </c>
      <c r="L56" s="29"/>
    </row>
    <row r="57" customFormat="1" ht="31" customHeight="1" spans="1:12">
      <c r="A57" s="19"/>
      <c r="B57" s="22"/>
      <c r="C57" s="28"/>
      <c r="D57" s="22"/>
      <c r="E57" s="23" t="s">
        <v>50</v>
      </c>
      <c r="F57" s="24">
        <v>5000</v>
      </c>
      <c r="G57" s="24">
        <v>50</v>
      </c>
      <c r="H57" s="24">
        <f t="shared" si="1"/>
        <v>5050</v>
      </c>
      <c r="I57" s="37" t="s">
        <v>91</v>
      </c>
      <c r="J57" s="35">
        <v>42.1</v>
      </c>
      <c r="K57" s="35">
        <v>42.6</v>
      </c>
      <c r="L57" s="29"/>
    </row>
    <row r="58" customFormat="1" ht="31" customHeight="1" spans="1:12">
      <c r="A58" s="19"/>
      <c r="B58" s="22"/>
      <c r="C58" s="28"/>
      <c r="D58" s="22"/>
      <c r="E58" s="23" t="s">
        <v>50</v>
      </c>
      <c r="F58" s="24">
        <v>4500</v>
      </c>
      <c r="G58" s="24">
        <v>45</v>
      </c>
      <c r="H58" s="24">
        <f t="shared" si="1"/>
        <v>4545</v>
      </c>
      <c r="I58" s="37" t="s">
        <v>92</v>
      </c>
      <c r="J58" s="35">
        <v>37.8</v>
      </c>
      <c r="K58" s="35">
        <v>38.3</v>
      </c>
      <c r="L58" s="29"/>
    </row>
    <row r="59" customFormat="1" ht="31" customHeight="1" spans="1:12">
      <c r="A59" s="19"/>
      <c r="B59" s="22"/>
      <c r="C59" s="28"/>
      <c r="D59" s="22"/>
      <c r="E59" s="23" t="s">
        <v>43</v>
      </c>
      <c r="F59" s="24">
        <v>1070</v>
      </c>
      <c r="G59" s="24">
        <v>10</v>
      </c>
      <c r="H59" s="24">
        <f t="shared" si="1"/>
        <v>1080</v>
      </c>
      <c r="I59" s="37" t="s">
        <v>93</v>
      </c>
      <c r="J59" s="35">
        <v>18.5</v>
      </c>
      <c r="K59" s="35">
        <v>19</v>
      </c>
      <c r="L59" s="29"/>
    </row>
    <row r="60" customFormat="1" ht="31" customHeight="1" spans="1:12">
      <c r="A60" s="19"/>
      <c r="B60" s="22"/>
      <c r="C60" s="28"/>
      <c r="D60" s="22"/>
      <c r="E60" s="23" t="s">
        <v>78</v>
      </c>
      <c r="F60" s="24">
        <v>1300</v>
      </c>
      <c r="G60" s="24">
        <v>13</v>
      </c>
      <c r="H60" s="24">
        <f t="shared" si="1"/>
        <v>1313</v>
      </c>
      <c r="I60" s="37" t="s">
        <v>94</v>
      </c>
      <c r="J60" s="35">
        <v>32.7</v>
      </c>
      <c r="K60" s="35">
        <v>33.2</v>
      </c>
      <c r="L60" s="29"/>
    </row>
    <row r="61" customFormat="1" ht="31" customHeight="1" spans="1:12">
      <c r="A61" s="19"/>
      <c r="B61" s="22"/>
      <c r="C61" s="28"/>
      <c r="D61" s="22"/>
      <c r="E61" s="23" t="s">
        <v>78</v>
      </c>
      <c r="F61" s="24">
        <v>1300</v>
      </c>
      <c r="G61" s="24">
        <v>13</v>
      </c>
      <c r="H61" s="24">
        <f t="shared" si="1"/>
        <v>1313</v>
      </c>
      <c r="I61" s="37" t="s">
        <v>95</v>
      </c>
      <c r="J61" s="35">
        <v>32.7</v>
      </c>
      <c r="K61" s="35">
        <v>33.2</v>
      </c>
      <c r="L61" s="29"/>
    </row>
    <row r="62" customFormat="1" ht="31" customHeight="1" spans="1:12">
      <c r="A62" s="19"/>
      <c r="B62" s="22"/>
      <c r="C62" s="28"/>
      <c r="D62" s="22"/>
      <c r="E62" s="23" t="s">
        <v>78</v>
      </c>
      <c r="F62" s="24">
        <v>450</v>
      </c>
      <c r="G62" s="24">
        <v>4</v>
      </c>
      <c r="H62" s="24">
        <f t="shared" si="1"/>
        <v>454</v>
      </c>
      <c r="I62" s="36" t="s">
        <v>96</v>
      </c>
      <c r="J62" s="35">
        <v>11</v>
      </c>
      <c r="K62" s="35">
        <v>11.5</v>
      </c>
      <c r="L62" s="29"/>
    </row>
    <row r="63" customFormat="1" ht="31" customHeight="1" spans="1:12">
      <c r="A63" s="19"/>
      <c r="B63" s="22"/>
      <c r="C63" s="29"/>
      <c r="D63" s="22"/>
      <c r="E63" s="23" t="s">
        <v>97</v>
      </c>
      <c r="F63" s="24">
        <v>250</v>
      </c>
      <c r="G63" s="24">
        <v>2</v>
      </c>
      <c r="H63" s="24">
        <f t="shared" si="1"/>
        <v>252</v>
      </c>
      <c r="I63" s="37"/>
      <c r="J63" s="35">
        <v>7.2</v>
      </c>
      <c r="K63" s="35">
        <v>7.7</v>
      </c>
      <c r="L63" s="29"/>
    </row>
    <row r="64" customFormat="1" ht="31" customHeight="1" spans="1:12">
      <c r="A64" s="19"/>
      <c r="B64" s="22"/>
      <c r="C64" s="27" t="s">
        <v>98</v>
      </c>
      <c r="D64" s="22"/>
      <c r="E64" s="23" t="s">
        <v>32</v>
      </c>
      <c r="F64" s="24">
        <v>5000</v>
      </c>
      <c r="G64" s="24">
        <v>50</v>
      </c>
      <c r="H64" s="24">
        <f t="shared" si="1"/>
        <v>5050</v>
      </c>
      <c r="I64" s="37" t="s">
        <v>99</v>
      </c>
      <c r="J64" s="35">
        <v>30.5</v>
      </c>
      <c r="K64" s="35">
        <v>31</v>
      </c>
      <c r="L64" s="29"/>
    </row>
    <row r="65" customFormat="1" ht="31" customHeight="1" spans="1:12">
      <c r="A65" s="19"/>
      <c r="B65" s="22"/>
      <c r="C65" s="28"/>
      <c r="D65" s="22"/>
      <c r="E65" s="23" t="s">
        <v>32</v>
      </c>
      <c r="F65" s="24">
        <v>3100</v>
      </c>
      <c r="G65" s="24">
        <v>31</v>
      </c>
      <c r="H65" s="24">
        <f t="shared" si="1"/>
        <v>3131</v>
      </c>
      <c r="I65" s="37" t="s">
        <v>100</v>
      </c>
      <c r="J65" s="35">
        <v>18.7</v>
      </c>
      <c r="K65" s="35">
        <v>19.2</v>
      </c>
      <c r="L65" s="29"/>
    </row>
    <row r="66" customFormat="1" ht="31" customHeight="1" spans="1:12">
      <c r="A66" s="19"/>
      <c r="B66" s="22"/>
      <c r="C66" s="28"/>
      <c r="D66" s="22"/>
      <c r="E66" s="23" t="s">
        <v>37</v>
      </c>
      <c r="F66" s="24">
        <v>3950</v>
      </c>
      <c r="G66" s="24">
        <v>39</v>
      </c>
      <c r="H66" s="24">
        <f t="shared" si="1"/>
        <v>3989</v>
      </c>
      <c r="I66" s="37" t="s">
        <v>101</v>
      </c>
      <c r="J66" s="35">
        <v>29.2</v>
      </c>
      <c r="K66" s="35">
        <v>29.7</v>
      </c>
      <c r="L66" s="29"/>
    </row>
    <row r="67" customFormat="1" ht="31" customHeight="1" spans="1:12">
      <c r="A67" s="19"/>
      <c r="B67" s="22"/>
      <c r="C67" s="28"/>
      <c r="D67" s="22"/>
      <c r="E67" s="23" t="s">
        <v>53</v>
      </c>
      <c r="F67" s="24">
        <v>60</v>
      </c>
      <c r="G67" s="24">
        <v>0</v>
      </c>
      <c r="H67" s="24">
        <f t="shared" si="1"/>
        <v>60</v>
      </c>
      <c r="I67" s="37" t="s">
        <v>102</v>
      </c>
      <c r="J67" s="35">
        <v>0.8</v>
      </c>
      <c r="K67" s="35">
        <v>1</v>
      </c>
      <c r="L67" s="29"/>
    </row>
    <row r="68" customFormat="1" ht="31" customHeight="1" spans="1:12">
      <c r="A68" s="19"/>
      <c r="B68" s="22"/>
      <c r="C68" s="29"/>
      <c r="D68" s="22"/>
      <c r="E68" s="23" t="s">
        <v>43</v>
      </c>
      <c r="F68" s="24">
        <v>1171</v>
      </c>
      <c r="G68" s="24">
        <v>11</v>
      </c>
      <c r="H68" s="24">
        <f t="shared" si="1"/>
        <v>1182</v>
      </c>
      <c r="I68" s="37" t="s">
        <v>103</v>
      </c>
      <c r="J68" s="35">
        <v>20.3</v>
      </c>
      <c r="K68" s="35">
        <v>20.8</v>
      </c>
      <c r="L68" s="29"/>
    </row>
    <row r="69" customFormat="1" ht="31" customHeight="1" spans="1:12">
      <c r="A69" s="19"/>
      <c r="B69" s="22"/>
      <c r="C69" s="27" t="s">
        <v>104</v>
      </c>
      <c r="D69" s="22"/>
      <c r="E69" s="23" t="s">
        <v>32</v>
      </c>
      <c r="F69" s="24">
        <v>1150</v>
      </c>
      <c r="G69" s="24">
        <v>11</v>
      </c>
      <c r="H69" s="24">
        <f t="shared" si="1"/>
        <v>1161</v>
      </c>
      <c r="I69" s="36" t="s">
        <v>105</v>
      </c>
      <c r="J69" s="35">
        <v>6.6</v>
      </c>
      <c r="K69" s="35">
        <v>7.1</v>
      </c>
      <c r="L69" s="29"/>
    </row>
    <row r="70" customFormat="1" ht="31" customHeight="1" spans="1:12">
      <c r="A70" s="19"/>
      <c r="B70" s="22"/>
      <c r="C70" s="28"/>
      <c r="D70" s="22"/>
      <c r="E70" s="23" t="s">
        <v>37</v>
      </c>
      <c r="F70" s="24">
        <v>1550</v>
      </c>
      <c r="G70" s="24">
        <v>15</v>
      </c>
      <c r="H70" s="24">
        <f t="shared" si="1"/>
        <v>1565</v>
      </c>
      <c r="I70" s="36"/>
      <c r="J70" s="35">
        <v>11.1</v>
      </c>
      <c r="K70" s="35">
        <v>11.6</v>
      </c>
      <c r="L70" s="29"/>
    </row>
    <row r="71" customFormat="1" ht="31" customHeight="1" spans="1:12">
      <c r="A71" s="19"/>
      <c r="B71" s="22"/>
      <c r="C71" s="28"/>
      <c r="D71" s="22"/>
      <c r="E71" s="23" t="s">
        <v>50</v>
      </c>
      <c r="F71" s="24">
        <v>1250</v>
      </c>
      <c r="G71" s="24">
        <v>12</v>
      </c>
      <c r="H71" s="24">
        <f t="shared" si="1"/>
        <v>1262</v>
      </c>
      <c r="I71" s="36"/>
      <c r="J71" s="35">
        <v>10.1</v>
      </c>
      <c r="K71" s="35">
        <v>10.6</v>
      </c>
      <c r="L71" s="29"/>
    </row>
    <row r="72" customFormat="1" ht="31" customHeight="1" spans="1:12">
      <c r="A72" s="19"/>
      <c r="B72" s="22"/>
      <c r="C72" s="29"/>
      <c r="D72" s="22"/>
      <c r="E72" s="23" t="s">
        <v>43</v>
      </c>
      <c r="F72" s="24">
        <v>420</v>
      </c>
      <c r="G72" s="24">
        <v>4</v>
      </c>
      <c r="H72" s="24">
        <f t="shared" si="1"/>
        <v>424</v>
      </c>
      <c r="I72" s="37"/>
      <c r="J72" s="35">
        <v>7</v>
      </c>
      <c r="K72" s="35">
        <v>7.5</v>
      </c>
      <c r="L72" s="29"/>
    </row>
    <row r="73" ht="31" customHeight="1" spans="1:12">
      <c r="A73" s="38"/>
      <c r="B73" s="22"/>
      <c r="C73" s="22"/>
      <c r="D73" s="22"/>
      <c r="E73" s="27"/>
      <c r="F73" s="24"/>
      <c r="G73" s="24"/>
      <c r="H73" s="24"/>
      <c r="I73" s="37"/>
      <c r="J73" s="35"/>
      <c r="K73" s="35"/>
      <c r="L73" s="29"/>
    </row>
    <row r="74" ht="36" customHeight="1" spans="1:12">
      <c r="A74" s="38" t="s">
        <v>106</v>
      </c>
      <c r="B74" s="22"/>
      <c r="C74" s="22"/>
      <c r="D74" s="22"/>
      <c r="E74" s="22"/>
      <c r="F74" s="24">
        <f>SUM(F8:F72)</f>
        <v>208461</v>
      </c>
      <c r="G74" s="24">
        <f>SUM(G8:G72)</f>
        <v>2078</v>
      </c>
      <c r="H74" s="24">
        <f>SUM(H8:H72)</f>
        <v>210539</v>
      </c>
      <c r="I74" s="37" t="s">
        <v>105</v>
      </c>
      <c r="J74" s="35">
        <f>SUM(J8:J72)</f>
        <v>1750.8</v>
      </c>
      <c r="K74" s="35">
        <f>SUM(K8:K72)</f>
        <v>1783</v>
      </c>
      <c r="L74" s="29"/>
    </row>
    <row r="77" spans="13:13">
      <c r="M77" s="39"/>
    </row>
    <row r="79" spans="13:13">
      <c r="M79" s="1"/>
    </row>
    <row r="80" ht="34.05" customHeight="1" spans="13:13">
      <c r="M80" s="1"/>
    </row>
    <row r="81" ht="28.95" customHeight="1" spans="13:13">
      <c r="M81" s="1"/>
    </row>
    <row r="82" ht="25.95" customHeight="1" spans="13:13">
      <c r="M82" s="1"/>
    </row>
    <row r="83" ht="25.95" customHeight="1" spans="13:13">
      <c r="M83" s="1"/>
    </row>
    <row r="84" ht="25.95" customHeight="1" spans="13:13">
      <c r="M84" s="1"/>
    </row>
    <row r="85" ht="25.95" customHeight="1" spans="13:13">
      <c r="M85" s="1"/>
    </row>
    <row r="86" ht="25.95" customHeight="1" spans="13:13">
      <c r="M86" s="1"/>
    </row>
    <row r="87" ht="25.95" customHeight="1" spans="13:13">
      <c r="M87" s="1"/>
    </row>
    <row r="88" ht="25.95" customHeight="1" spans="13:13">
      <c r="M88" s="1"/>
    </row>
    <row r="89" ht="25.95" customHeight="1" spans="13:13">
      <c r="M89" s="1"/>
    </row>
    <row r="90" ht="25.95" customHeight="1" spans="13:13">
      <c r="M90" s="1"/>
    </row>
    <row r="91" ht="25.95" customHeight="1" spans="13:13">
      <c r="M91" s="1"/>
    </row>
    <row r="92" ht="25.95" customHeight="1" spans="13:13">
      <c r="M92" s="1"/>
    </row>
    <row r="93" ht="25.95" customHeight="1" spans="13:13">
      <c r="M93" s="1"/>
    </row>
    <row r="94" ht="30" customHeight="1" spans="13:13">
      <c r="M94" s="1"/>
    </row>
    <row r="95" ht="25.95" customHeight="1" spans="13:13">
      <c r="M95" s="1"/>
    </row>
    <row r="96" ht="24" customHeight="1" spans="13:13">
      <c r="M96" s="1"/>
    </row>
    <row r="97" ht="25.05" customHeight="1" spans="13:13">
      <c r="M97" s="1"/>
    </row>
    <row r="98" ht="31.95" customHeight="1" spans="13:13">
      <c r="M98" s="1"/>
    </row>
    <row r="99" spans="13:13">
      <c r="M99" s="1"/>
    </row>
    <row r="100" ht="21" customHeight="1" spans="13:13">
      <c r="M100" s="1"/>
    </row>
  </sheetData>
  <mergeCells count="16">
    <mergeCell ref="A1:L1"/>
    <mergeCell ref="A2:L2"/>
    <mergeCell ref="E3:F3"/>
    <mergeCell ref="D4:E4"/>
    <mergeCell ref="A8:A72"/>
    <mergeCell ref="C8:C18"/>
    <mergeCell ref="C19:C33"/>
    <mergeCell ref="C34:C49"/>
    <mergeCell ref="C50:C63"/>
    <mergeCell ref="C64:C68"/>
    <mergeCell ref="C69:C72"/>
    <mergeCell ref="I15:I16"/>
    <mergeCell ref="I31:I33"/>
    <mergeCell ref="I62:I63"/>
    <mergeCell ref="I69:I72"/>
    <mergeCell ref="F4:L5"/>
  </mergeCells>
  <pageMargins left="0.7" right="0.7" top="0.75" bottom="0.75" header="0.3" footer="0.3"/>
  <pageSetup paperSize="9" scale="66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2024-11-02T01:29:54Z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DF5783BAB3D0460AA535F38CC35C6AD3_13</vt:lpwstr>
  </property>
</Properties>
</file>