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<sst xmlns="http://schemas.openxmlformats.org/spreadsheetml/2006/main" count="115" uniqueCount="71">
  <si>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</si>
  <si>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</si>
  <si>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</si>
  <si>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</si>
  <si>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SF3139618858667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</si>
  <si>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</si>
  <si>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</si>
  <si>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</si>
  <si>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</si>
  <si>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</si>
  <si>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</si>
  <si>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</si>
  <si>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</si>
  <si>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</si>
  <si>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</si>
  <si>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</si>
  <si>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</si>
  <si>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</si>
  <si>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</si>
  <si>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</si>
  <si>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</si>
  <si>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</si>
  <si>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</si>
  <si>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</si>
  <si>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</si>
  <si>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</si>
  <si>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</si>
  <si>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</si>
  <si>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</si>
  <si>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27856-D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</si>
  <si>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</si>
  <si>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4786-625</t>
  </si>
  <si>
    <t>052</t>
  </si>
  <si>
    <t>6/7</t>
  </si>
  <si>
    <t>1/1</t>
  </si>
  <si>
    <t>1.6</t>
  </si>
  <si>
    <t>2</t>
  </si>
  <si>
    <t>20*20*30</t>
  </si>
  <si>
    <t>8/9</t>
  </si>
  <si>
    <t>9/10</t>
  </si>
  <si>
    <t>11/12</t>
  </si>
  <si>
    <t>12/13</t>
  </si>
  <si>
    <t>13/14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</si>
  <si>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</si>
  <si>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54801-25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</si>
  <si>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</si>
  <si>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</si>
  <si>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</si>
  <si>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27856-D
54801-25
</t>
    </r>
    <r>
      <rPr>
        <b/>
        <sz val="11"/>
        <color theme="1"/>
        <rFont val="宋体"/>
        <charset val="134"/>
      </rPr>
      <t>南美单</t>
    </r>
  </si>
  <si>
    <t>Style Code.(款号)</t>
  </si>
  <si>
    <t>4786-625中国产地</t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</si>
  <si>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</si>
  <si>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</si>
  <si>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</si>
  <si>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</si>
  <si>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</si>
  <si>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</si>
  <si>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</si>
  <si>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</si>
  <si>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</si>
  <si>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</si>
  <si>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</si>
  <si>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</si>
  <si>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</si>
  <si>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</si>
  <si>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04786625052070</t>
  </si>
  <si>
    <t>04786625052094</t>
  </si>
  <si>
    <t>04786625052100</t>
  </si>
  <si>
    <t>04786625052124</t>
  </si>
  <si>
    <t>04786625052131</t>
  </si>
  <si>
    <t>04786625052148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</si>
</sst>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</xdr:row>
      <xdr:rowOff>9525</xdr:rowOff>
    </xdr:from>
    <xdr:to>
      <xdr:col>11</xdr:col>
      <xdr:colOff>191135</xdr:colOff>
      <xdr:row>4</xdr:row>
      <xdr:rowOff>144145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91200" y="342900"/>
          <a:ext cx="2924810" cy="9156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6</xdr:row>
      <xdr:rowOff>85725</xdr:rowOff>
    </xdr:from>
    <xdr:to>
      <xdr:col>1</xdr:col>
      <xdr:colOff>1704975</xdr:colOff>
      <xdr:row>6</xdr:row>
      <xdr:rowOff>1245235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66975" y="3263900"/>
          <a:ext cx="1228725" cy="1159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R18" sqref="R18:S18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413</v>
      </c>
      <c r="G8" s="46">
        <f>F8*0.05</f>
        <v>20.65</v>
      </c>
      <c r="H8" s="46">
        <f>SUM(F8:G8)</f>
        <v>433.65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458</v>
      </c>
      <c r="G9" s="46">
        <f t="shared" ref="G9:G27" si="0">F9*0.05</f>
        <v>22.9</v>
      </c>
      <c r="H9" s="46">
        <f t="shared" ref="H9:H27" si="1">SUM(F9:G9)</f>
        <v>480.9</v>
      </c>
      <c r="I9" s="51"/>
      <c r="J9" s="52"/>
      <c r="K9" s="52"/>
      <c r="L9" s="53"/>
    </row>
    <row r="10" ht="20" customHeight="1" spans="1:12">
      <c r="A10" s="7"/>
      <c r="B10" s="43"/>
      <c r="C10" s="43"/>
      <c r="D10" s="44"/>
      <c r="E10" s="35" t="s">
        <v>39</v>
      </c>
      <c r="F10" s="45">
        <v>491</v>
      </c>
      <c r="G10" s="46">
        <f t="shared" si="0"/>
        <v>24.55</v>
      </c>
      <c r="H10" s="46">
        <f t="shared" si="1"/>
        <v>515.55</v>
      </c>
      <c r="I10" s="51"/>
      <c r="J10" s="52"/>
      <c r="K10" s="52"/>
      <c r="L10" s="53"/>
    </row>
    <row r="11" ht="20" customHeight="1" spans="1:12">
      <c r="A11" s="7"/>
      <c r="B11" s="43"/>
      <c r="C11" s="43"/>
      <c r="D11" s="44"/>
      <c r="E11" s="35" t="s">
        <v>40</v>
      </c>
      <c r="F11" s="45">
        <v>538</v>
      </c>
      <c r="G11" s="46">
        <f t="shared" si="0"/>
        <v>26.9</v>
      </c>
      <c r="H11" s="46">
        <f t="shared" si="1"/>
        <v>564.9</v>
      </c>
      <c r="I11" s="51"/>
      <c r="J11" s="52"/>
      <c r="K11" s="52"/>
      <c r="L11" s="53"/>
    </row>
    <row r="12" ht="20" customHeight="1" spans="1:12">
      <c r="A12" s="7"/>
      <c r="B12" s="43"/>
      <c r="C12" s="43"/>
      <c r="D12" s="44"/>
      <c r="E12" s="35" t="s">
        <v>41</v>
      </c>
      <c r="F12" s="45">
        <v>538</v>
      </c>
      <c r="G12" s="46">
        <f t="shared" si="0"/>
        <v>26.9</v>
      </c>
      <c r="H12" s="46">
        <f t="shared" si="1"/>
        <v>564.9</v>
      </c>
      <c r="I12" s="51"/>
      <c r="J12" s="52"/>
      <c r="K12" s="52"/>
      <c r="L12" s="53"/>
    </row>
    <row r="13" ht="20" customHeight="1" spans="1:12">
      <c r="A13" s="7"/>
      <c r="B13" s="43"/>
      <c r="C13" s="43"/>
      <c r="D13" s="44"/>
      <c r="E13" s="35" t="s">
        <v>42</v>
      </c>
      <c r="F13" s="45">
        <v>623</v>
      </c>
      <c r="G13" s="46">
        <f t="shared" si="0"/>
        <v>31.15</v>
      </c>
      <c r="H13" s="46">
        <f t="shared" si="1"/>
        <v>654.15</v>
      </c>
      <c r="I13" s="51"/>
      <c r="J13" s="52"/>
      <c r="K13" s="52"/>
      <c r="L13" s="53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3061</v>
      </c>
      <c r="G14" s="46">
        <f t="shared" si="0"/>
        <v>153.05</v>
      </c>
      <c r="H14" s="46">
        <f t="shared" si="1"/>
        <v>3214.05</v>
      </c>
      <c r="I14" s="51"/>
      <c r="J14" s="52"/>
      <c r="K14" s="52"/>
      <c r="L14" s="53"/>
    </row>
    <row r="15" ht="30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3061</v>
      </c>
      <c r="G15" s="46">
        <f t="shared" si="0"/>
        <v>153.05</v>
      </c>
      <c r="H15" s="46">
        <f t="shared" si="1"/>
        <v>3214.05</v>
      </c>
      <c r="I15" s="51"/>
      <c r="J15" s="52"/>
      <c r="K15" s="52"/>
      <c r="L15" s="53"/>
    </row>
    <row r="16" ht="30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3061</v>
      </c>
      <c r="G16" s="46">
        <f t="shared" si="0"/>
        <v>153.05</v>
      </c>
      <c r="H16" s="46">
        <f t="shared" si="1"/>
        <v>3214.05</v>
      </c>
      <c r="I16" s="51"/>
      <c r="J16" s="52"/>
      <c r="K16" s="52"/>
      <c r="L16" s="53"/>
    </row>
    <row r="17" ht="20" customHeight="1" spans="1:12">
      <c r="A17" s="7" t="s">
        <v>44</v>
      </c>
      <c r="B17" s="43" t="s">
        <v>30</v>
      </c>
      <c r="C17" s="43" t="s">
        <v>31</v>
      </c>
      <c r="D17" s="44" t="s">
        <v>32</v>
      </c>
      <c r="E17" s="35" t="s">
        <v>33</v>
      </c>
      <c r="F17" s="45">
        <v>41</v>
      </c>
      <c r="G17" s="46">
        <f t="shared" si="0"/>
        <v>2.05</v>
      </c>
      <c r="H17" s="46">
        <f t="shared" si="1"/>
        <v>43.05</v>
      </c>
      <c r="I17" s="48"/>
      <c r="J17" s="49"/>
      <c r="K17" s="49"/>
      <c r="L17" s="50"/>
    </row>
    <row r="18" ht="20" customHeight="1" spans="1:12">
      <c r="A18" s="7"/>
      <c r="B18" s="43"/>
      <c r="C18" s="43"/>
      <c r="D18" s="44"/>
      <c r="E18" s="35" t="s">
        <v>38</v>
      </c>
      <c r="F18" s="45">
        <v>44</v>
      </c>
      <c r="G18" s="46">
        <f t="shared" si="0"/>
        <v>2.2</v>
      </c>
      <c r="H18" s="46">
        <f t="shared" si="1"/>
        <v>46.2</v>
      </c>
      <c r="I18" s="51"/>
      <c r="J18" s="52"/>
      <c r="K18" s="52"/>
      <c r="L18" s="53"/>
    </row>
    <row r="19" ht="20" customHeight="1" spans="1:12">
      <c r="A19" s="7"/>
      <c r="B19" s="43"/>
      <c r="C19" s="43"/>
      <c r="D19" s="44"/>
      <c r="E19" s="35" t="s">
        <v>39</v>
      </c>
      <c r="F19" s="45">
        <v>49</v>
      </c>
      <c r="G19" s="46">
        <f t="shared" si="0"/>
        <v>2.45</v>
      </c>
      <c r="H19" s="46">
        <f t="shared" si="1"/>
        <v>51.45</v>
      </c>
      <c r="I19" s="51"/>
      <c r="J19" s="52"/>
      <c r="K19" s="52"/>
      <c r="L19" s="53"/>
    </row>
    <row r="20" ht="20" customHeight="1" spans="1:12">
      <c r="A20" s="7"/>
      <c r="B20" s="43"/>
      <c r="C20" s="43"/>
      <c r="D20" s="44"/>
      <c r="E20" s="35" t="s">
        <v>40</v>
      </c>
      <c r="F20" s="45">
        <v>65</v>
      </c>
      <c r="G20" s="46">
        <f t="shared" si="0"/>
        <v>3.25</v>
      </c>
      <c r="H20" s="46">
        <f t="shared" si="1"/>
        <v>68.25</v>
      </c>
      <c r="I20" s="51"/>
      <c r="J20" s="52"/>
      <c r="K20" s="52"/>
      <c r="L20" s="53"/>
    </row>
    <row r="21" ht="20" customHeight="1" spans="1:12">
      <c r="A21" s="7"/>
      <c r="B21" s="43"/>
      <c r="C21" s="43"/>
      <c r="D21" s="44"/>
      <c r="E21" s="35" t="s">
        <v>41</v>
      </c>
      <c r="F21" s="45">
        <v>104</v>
      </c>
      <c r="G21" s="46">
        <f t="shared" si="0"/>
        <v>5.2</v>
      </c>
      <c r="H21" s="46">
        <f t="shared" si="1"/>
        <v>109.2</v>
      </c>
      <c r="I21" s="51"/>
      <c r="J21" s="52"/>
      <c r="K21" s="52"/>
      <c r="L21" s="53"/>
    </row>
    <row r="22" ht="20" customHeight="1" spans="1:12">
      <c r="A22" s="7"/>
      <c r="B22" s="43"/>
      <c r="C22" s="43"/>
      <c r="D22" s="44"/>
      <c r="E22" s="35" t="s">
        <v>42</v>
      </c>
      <c r="F22" s="45">
        <v>156</v>
      </c>
      <c r="G22" s="46">
        <f t="shared" si="0"/>
        <v>7.8</v>
      </c>
      <c r="H22" s="46">
        <f t="shared" si="1"/>
        <v>163.8</v>
      </c>
      <c r="I22" s="51"/>
      <c r="J22" s="52"/>
      <c r="K22" s="52"/>
      <c r="L22" s="53"/>
    </row>
    <row r="23" ht="45" customHeight="1" spans="1:12">
      <c r="A23" s="7" t="s">
        <v>44</v>
      </c>
      <c r="B23" s="47" t="s">
        <v>43</v>
      </c>
      <c r="C23" s="43" t="s">
        <v>31</v>
      </c>
      <c r="D23" s="44" t="s">
        <v>32</v>
      </c>
      <c r="E23" s="35"/>
      <c r="F23" s="45">
        <f>SUM(F17:F22)</f>
        <v>459</v>
      </c>
      <c r="G23" s="46">
        <f t="shared" si="0"/>
        <v>22.95</v>
      </c>
      <c r="H23" s="46">
        <f t="shared" si="1"/>
        <v>481.95</v>
      </c>
      <c r="I23" s="51"/>
      <c r="J23" s="52"/>
      <c r="K23" s="52"/>
      <c r="L23" s="53"/>
    </row>
    <row r="24" ht="30" spans="1:12">
      <c r="A24" s="7" t="s">
        <v>44</v>
      </c>
      <c r="B24" s="47" t="s">
        <v>43</v>
      </c>
      <c r="C24" s="43" t="s">
        <v>31</v>
      </c>
      <c r="D24" s="44" t="s">
        <v>32</v>
      </c>
      <c r="E24" s="35"/>
      <c r="F24" s="45">
        <f>SUM(F23:F23)</f>
        <v>459</v>
      </c>
      <c r="G24" s="46">
        <f t="shared" si="0"/>
        <v>22.95</v>
      </c>
      <c r="H24" s="46">
        <f t="shared" si="1"/>
        <v>481.95</v>
      </c>
      <c r="I24" s="51"/>
      <c r="J24" s="52"/>
      <c r="K24" s="52"/>
      <c r="L24" s="53"/>
    </row>
    <row r="25" ht="30" spans="1:12">
      <c r="A25" s="7" t="s">
        <v>44</v>
      </c>
      <c r="B25" s="47" t="s">
        <v>43</v>
      </c>
      <c r="C25" s="43" t="s">
        <v>31</v>
      </c>
      <c r="D25" s="44" t="s">
        <v>32</v>
      </c>
      <c r="E25" s="35"/>
      <c r="F25" s="45">
        <f>SUM(F24:F24)</f>
        <v>459</v>
      </c>
      <c r="G25" s="46">
        <f t="shared" si="0"/>
        <v>22.95</v>
      </c>
      <c r="H25" s="46">
        <f t="shared" si="1"/>
        <v>481.95</v>
      </c>
      <c r="I25" s="51"/>
      <c r="J25" s="52"/>
      <c r="K25" s="52"/>
      <c r="L25" s="53"/>
    </row>
    <row r="26" ht="30" spans="1:12">
      <c r="A26" s="7" t="s">
        <v>44</v>
      </c>
      <c r="B26" s="47" t="s">
        <v>43</v>
      </c>
      <c r="C26" s="43" t="s">
        <v>31</v>
      </c>
      <c r="D26" s="44" t="s">
        <v>32</v>
      </c>
      <c r="E26" s="35"/>
      <c r="F26" s="45">
        <f>SUM(F25:F25)</f>
        <v>459</v>
      </c>
      <c r="G26" s="46">
        <f t="shared" si="0"/>
        <v>22.95</v>
      </c>
      <c r="H26" s="46">
        <f t="shared" si="1"/>
        <v>481.95</v>
      </c>
      <c r="I26" s="51"/>
      <c r="J26" s="52"/>
      <c r="K26" s="52"/>
      <c r="L26" s="53"/>
    </row>
    <row r="27" ht="15" spans="1:12">
      <c r="A27" s="47" t="s">
        <v>45</v>
      </c>
      <c r="B27" s="7"/>
      <c r="C27" s="43"/>
      <c r="D27" s="45"/>
      <c r="E27" s="35"/>
      <c r="F27" s="45">
        <f>SUM(F8:F26)</f>
        <v>14539</v>
      </c>
      <c r="G27" s="46">
        <f t="shared" si="0"/>
        <v>726.95</v>
      </c>
      <c r="H27" s="46">
        <f t="shared" si="1"/>
        <v>15265.95</v>
      </c>
      <c r="I27" s="54"/>
      <c r="J27" s="54"/>
      <c r="K27" s="54"/>
      <c r="L27" s="54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B26" sqref="B2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2:2">
      <c r="B14" s="55" t="s">
        <v>65</v>
      </c>
    </row>
    <row r="15" spans="2:2">
      <c r="B15" s="55" t="s">
        <v>66</v>
      </c>
    </row>
    <row r="16" spans="2:2">
      <c r="B16" s="55" t="s">
        <v>67</v>
      </c>
    </row>
    <row r="17" spans="2:2">
      <c r="B17" s="55" t="s">
        <v>68</v>
      </c>
    </row>
    <row r="18" spans="2:2">
      <c r="B18" s="55" t="s">
        <v>69</v>
      </c>
    </row>
    <row r="19" spans="2:2">
      <c r="B19" s="55" t="s">
        <v>70</v>
      </c>
    </row>
    <row r="20" spans="2:2">
      <c r="B20" s="55" t="s">
        <v>65</v>
      </c>
    </row>
    <row r="21" spans="2:2">
      <c r="B21" s="55" t="s">
        <v>66</v>
      </c>
    </row>
    <row r="22" spans="2:2">
      <c r="B22" s="55" t="s">
        <v>67</v>
      </c>
    </row>
    <row r="23" spans="2:2">
      <c r="B23" s="55" t="s">
        <v>68</v>
      </c>
    </row>
    <row r="24" spans="2:2">
      <c r="B24" s="55" t="s">
        <v>69</v>
      </c>
    </row>
    <row r="25" spans="2:2">
      <c r="B25" s="55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2024-11-03T11:12:54Z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A91D80B0F52B4A12B1D139D5E34B37E6_12</vt:lpwstr>
  </property>
</Properties>
</file>