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<sst xmlns="http://schemas.openxmlformats.org/spreadsheetml/2006/main" count="58" uniqueCount="48">
  <si>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</si>
  <si>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</si>
  <si>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</si>
  <si>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</si>
  <si>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</si>
  <si>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</si>
  <si>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</si>
  <si>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</si>
  <si>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</si>
  <si>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</si>
  <si>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</si>
  <si>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</si>
  <si>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</si>
  <si>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</si>
  <si>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</si>
  <si>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</si>
  <si>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</si>
  <si>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</si>
  <si>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</si>
  <si>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</si>
  <si>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</si>
  <si>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</si>
  <si>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</si>
  <si>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</si>
  <si>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</si>
  <si>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P24100366</t>
  </si>
  <si>
    <t xml:space="preserve">21 AULTH09845                                     </t>
  </si>
  <si>
    <t xml:space="preserve">S24100222 </t>
  </si>
  <si>
    <t xml:space="preserve">B7298AX                                                                                             </t>
  </si>
  <si>
    <t>32*24*15</t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</si>
  <si>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</si>
  <si>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</si>
  <si>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</si>
  <si>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</si>
  <si>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</si>
  <si>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</si>
  <si>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</si>
  <si>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</si>
  <si>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1475209/1475178/1475181/1475210/1475212/1475213/1475214/1475216/1475189/1475218/1475220</t>
  </si>
  <si>
    <t>B7298AX</t>
  </si>
  <si>
    <t>有价格</t>
  </si>
  <si>
    <t>M</t>
  </si>
  <si>
    <t>L</t>
  </si>
  <si>
    <t>XL</t>
  </si>
  <si>
    <t>XXL</t>
  </si>
  <si>
    <t>3XL</t>
  </si>
  <si>
    <t>GR265 - GREY</t>
  </si>
  <si>
    <t>1477975/1477976/1477978/1477979/1477980/1477981/1477983/1477985/1475113/1478015/1478018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</si>
</sst>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9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2.37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45601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9" t="s">
        <v>22</v>
      </c>
      <c r="J7" s="39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4" t="s">
        <v>27</v>
      </c>
      <c r="D8" s="24" t="s">
        <v>28</v>
      </c>
      <c r="E8" s="23">
        <v>2690</v>
      </c>
      <c r="F8" s="23"/>
      <c r="G8" s="23">
        <v>2783</v>
      </c>
      <c r="H8" s="23">
        <v>1</v>
      </c>
      <c r="I8" s="23"/>
      <c r="J8" s="23">
        <v>3.1</v>
      </c>
      <c r="K8" s="23" t="s">
        <v>29</v>
      </c>
    </row>
    <row r="9" spans="1:11">
      <c r="A9" s="23" t="s">
        <v>30</v>
      </c>
      <c r="B9" s="23"/>
      <c r="C9" s="23"/>
      <c r="D9" s="23"/>
      <c r="E9" s="23">
        <f>SUM(E8:E8)</f>
        <v>2690</v>
      </c>
      <c r="F9" s="23"/>
      <c r="G9" s="23">
        <f>SUM(G8:G8)</f>
        <v>2783</v>
      </c>
      <c r="H9" s="23">
        <f>SUM(H8:H8)</f>
        <v>1</v>
      </c>
      <c r="I9" s="23"/>
      <c r="J9" s="23">
        <f>SUM(J8:J8)</f>
        <v>3.1</v>
      </c>
      <c r="K9" s="23"/>
    </row>
    <row r="12" spans="1:7">
      <c r="A12" s="23" t="s">
        <v>31</v>
      </c>
      <c r="B12" s="23" t="s">
        <v>32</v>
      </c>
      <c r="C12" s="25" t="s">
        <v>18</v>
      </c>
      <c r="D12" s="26" t="s">
        <v>33</v>
      </c>
      <c r="E12" s="27" t="s">
        <v>34</v>
      </c>
      <c r="F12" s="23" t="s">
        <v>35</v>
      </c>
      <c r="G12" s="23"/>
    </row>
    <row r="13" ht="15" spans="1:7">
      <c r="A13" s="28" t="s">
        <v>36</v>
      </c>
      <c r="B13" s="29" t="s">
        <v>37</v>
      </c>
      <c r="C13" s="25">
        <v>144</v>
      </c>
      <c r="D13" s="26">
        <f t="shared" ref="D13:D24" si="0">C13*1.03+1</f>
        <v>149.32</v>
      </c>
      <c r="E13" s="30" t="s">
        <v>38</v>
      </c>
      <c r="F13" s="28" t="s">
        <v>39</v>
      </c>
      <c r="G13" s="31" t="s">
        <v>40</v>
      </c>
    </row>
    <row r="14" ht="15" spans="1:7">
      <c r="A14" s="32"/>
      <c r="B14" s="29" t="s">
        <v>41</v>
      </c>
      <c r="C14" s="25">
        <v>288</v>
      </c>
      <c r="D14" s="26">
        <f t="shared" si="0"/>
        <v>297.64</v>
      </c>
      <c r="E14" s="33"/>
      <c r="F14" s="32"/>
      <c r="G14" s="34"/>
    </row>
    <row r="15" ht="15" spans="1:7">
      <c r="A15" s="32"/>
      <c r="B15" s="29" t="s">
        <v>42</v>
      </c>
      <c r="C15" s="25">
        <v>432</v>
      </c>
      <c r="D15" s="26">
        <f t="shared" si="0"/>
        <v>445.96</v>
      </c>
      <c r="E15" s="33"/>
      <c r="F15" s="32"/>
      <c r="G15" s="34"/>
    </row>
    <row r="16" ht="15" spans="1:7">
      <c r="A16" s="32"/>
      <c r="B16" s="29" t="s">
        <v>43</v>
      </c>
      <c r="C16" s="25">
        <v>288</v>
      </c>
      <c r="D16" s="26">
        <f t="shared" si="0"/>
        <v>297.64</v>
      </c>
      <c r="E16" s="33"/>
      <c r="F16" s="32"/>
      <c r="G16" s="34"/>
    </row>
    <row r="17" ht="15" spans="1:7">
      <c r="A17" s="32"/>
      <c r="B17" s="29" t="s">
        <v>44</v>
      </c>
      <c r="C17" s="25">
        <v>144</v>
      </c>
      <c r="D17" s="26">
        <f t="shared" si="0"/>
        <v>149.32</v>
      </c>
      <c r="E17" s="33"/>
      <c r="F17" s="32"/>
      <c r="G17" s="34"/>
    </row>
    <row r="18" ht="15" spans="1:7">
      <c r="A18" s="35"/>
      <c r="B18" s="29" t="s">
        <v>45</v>
      </c>
      <c r="C18" s="25">
        <v>144</v>
      </c>
      <c r="D18" s="26">
        <f t="shared" si="0"/>
        <v>149.32</v>
      </c>
      <c r="E18" s="36"/>
      <c r="F18" s="32"/>
      <c r="G18" s="37"/>
    </row>
    <row r="19" ht="15" spans="1:7">
      <c r="A19" s="28" t="s">
        <v>46</v>
      </c>
      <c r="B19" s="29" t="s">
        <v>37</v>
      </c>
      <c r="C19" s="25">
        <v>125</v>
      </c>
      <c r="D19" s="26">
        <f t="shared" si="0"/>
        <v>129.75</v>
      </c>
      <c r="E19" s="30" t="s">
        <v>47</v>
      </c>
      <c r="F19" s="32"/>
      <c r="G19" s="31" t="s">
        <v>40</v>
      </c>
    </row>
    <row r="20" ht="15" spans="1:7">
      <c r="A20" s="32"/>
      <c r="B20" s="29" t="s">
        <v>41</v>
      </c>
      <c r="C20" s="25">
        <v>250</v>
      </c>
      <c r="D20" s="26">
        <f t="shared" si="0"/>
        <v>258.5</v>
      </c>
      <c r="E20" s="33"/>
      <c r="F20" s="32"/>
      <c r="G20" s="34"/>
    </row>
    <row r="21" ht="15" spans="1:7">
      <c r="A21" s="32"/>
      <c r="B21" s="29" t="s">
        <v>42</v>
      </c>
      <c r="C21" s="25">
        <v>375</v>
      </c>
      <c r="D21" s="26">
        <f t="shared" si="0"/>
        <v>387.25</v>
      </c>
      <c r="E21" s="33"/>
      <c r="F21" s="32"/>
      <c r="G21" s="34"/>
    </row>
    <row r="22" ht="15" spans="1:7">
      <c r="A22" s="32"/>
      <c r="B22" s="29" t="s">
        <v>43</v>
      </c>
      <c r="C22" s="25">
        <v>250</v>
      </c>
      <c r="D22" s="26">
        <f t="shared" si="0"/>
        <v>258.5</v>
      </c>
      <c r="E22" s="33"/>
      <c r="F22" s="32"/>
      <c r="G22" s="34"/>
    </row>
    <row r="23" ht="15" spans="1:7">
      <c r="A23" s="32"/>
      <c r="B23" s="29" t="s">
        <v>44</v>
      </c>
      <c r="C23" s="25">
        <v>125</v>
      </c>
      <c r="D23" s="26">
        <f t="shared" si="0"/>
        <v>129.75</v>
      </c>
      <c r="E23" s="33"/>
      <c r="F23" s="32"/>
      <c r="G23" s="34"/>
    </row>
    <row r="24" ht="15" spans="1:7">
      <c r="A24" s="35"/>
      <c r="B24" s="29" t="s">
        <v>45</v>
      </c>
      <c r="C24" s="25">
        <v>125</v>
      </c>
      <c r="D24" s="26">
        <f t="shared" si="0"/>
        <v>129.75</v>
      </c>
      <c r="E24" s="36"/>
      <c r="F24" s="35"/>
      <c r="G24" s="37"/>
    </row>
    <row r="25" spans="1:7">
      <c r="A25" s="23" t="s">
        <v>30</v>
      </c>
      <c r="B25" s="23"/>
      <c r="C25" s="25">
        <f>SUM(C13:C24)</f>
        <v>2690</v>
      </c>
      <c r="D25" s="26">
        <f>SUM(D13:D24)</f>
        <v>2782.7</v>
      </c>
      <c r="E25" s="27"/>
      <c r="F25" s="23"/>
      <c r="G25" s="23"/>
    </row>
  </sheetData>
  <mergeCells count="12">
    <mergeCell ref="A1:K1"/>
    <mergeCell ref="A2:D2"/>
    <mergeCell ref="E2:K2"/>
    <mergeCell ref="A13:A18"/>
    <mergeCell ref="A19:A24"/>
    <mergeCell ref="E13:E18"/>
    <mergeCell ref="E19:E24"/>
    <mergeCell ref="F13:F24"/>
    <mergeCell ref="G13:G18"/>
    <mergeCell ref="G19:G24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2024-11-05T05:43:49Z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66D4A377C37C4F4D942A37C2F3B3A55C_13</vt:lpwstr>
  </property>
</Properties>
</file>