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<sst xmlns="http://schemas.openxmlformats.org/spreadsheetml/2006/main" count="58" uniqueCount="48">
  <si>
    <t>（Relay Packaging Group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</si>
  <si>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</si>
  <si>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</si>
  <si>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吴江区盛泽镇罗绮路330号岭郅吴江四号仓库3楼W9分区
联系人:华立马18556758129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</si>
  <si>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</si>
  <si>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</si>
  <si>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</si>
  <si>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</si>
  <si>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</si>
  <si>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</si>
  <si>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</si>
  <si>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</si>
  <si>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</si>
  <si>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</si>
  <si>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</si>
  <si>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</si>
  <si>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</si>
  <si>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</si>
  <si>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</si>
  <si>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</si>
  <si>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</si>
  <si>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</si>
  <si>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</si>
  <si>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</si>
  <si>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</si>
  <si>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P24100374</t>
  </si>
  <si>
    <t xml:space="preserve">21 AULTH09845                                     </t>
  </si>
  <si>
    <t xml:space="preserve">S24100226 </t>
  </si>
  <si>
    <t xml:space="preserve">E0905AX                                                                                             </t>
  </si>
  <si>
    <t>32*24*15</t>
  </si>
  <si>
    <t>总计</t>
  </si>
  <si>
    <t>颜色</t>
  </si>
  <si>
    <t>尺码</t>
  </si>
  <si>
    <t>生产数</t>
  </si>
  <si>
    <t>PO号</t>
  </si>
  <si>
    <t>款号</t>
  </si>
  <si>
    <t>KH109 - LT.KHAKI</t>
  </si>
  <si>
    <t>S</t>
  </si>
  <si>
    <t>1478555/1478557/1483162/1483163/1483165/1483167/1478556/1483169/1483171/1483172</t>
  </si>
  <si>
    <t>E0905AX</t>
  </si>
  <si>
    <t>有价格</t>
  </si>
  <si>
    <t>M</t>
  </si>
  <si>
    <t>L</t>
  </si>
  <si>
    <t>XL</t>
  </si>
  <si>
    <t>XXL</t>
  </si>
  <si>
    <t>3XL</t>
  </si>
  <si>
    <t>NV256 - NAVY</t>
  </si>
  <si>
    <t>1475452/1475453/1475454/1475455/1475456/1475457/1475458/1475459/1475460/1475461/1475462/1475463/1475464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</si>
</sst>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37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color theme="1"/>
      <name val="宋体"/>
      <charset val="134"/>
      <scheme val="minor"/>
    </font>
    <font>
      <b/>
      <sz val="11"/>
      <name val="Calibri"/>
      <charset val="134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5" borderId="9" applyNumberFormat="0" applyAlignment="0" applyProtection="0">
      <alignment vertical="center"/>
    </xf>
    <xf numFmtId="0" fontId="26" fillId="5" borderId="8" applyNumberFormat="0" applyAlignment="0" applyProtection="0">
      <alignment vertical="center"/>
    </xf>
    <xf numFmtId="0" fontId="27" fillId="6" borderId="10" applyNumberFormat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5" fillId="0" borderId="0">
      <alignment vertical="center"/>
    </xf>
  </cellStyleXfs>
  <cellXfs count="40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177" fontId="13" fillId="0" borderId="1" xfId="0" applyNumberFormat="1" applyFont="1" applyBorder="1" applyAlignment="1">
      <alignment horizontal="center" vertical="center"/>
    </xf>
    <xf numFmtId="177" fontId="13" fillId="2" borderId="1" xfId="0" applyNumberFormat="1" applyFont="1" applyFill="1" applyBorder="1" applyAlignment="1">
      <alignment horizontal="center" vertical="center"/>
    </xf>
    <xf numFmtId="0" fontId="14" fillId="0" borderId="2" xfId="0" applyNumberFormat="1" applyFont="1" applyBorder="1" applyAlignment="1">
      <alignment horizontal="center" vertical="center"/>
    </xf>
    <xf numFmtId="0" fontId="14" fillId="0" borderId="1" xfId="0" applyNumberFormat="1" applyFont="1" applyBorder="1" applyAlignment="1">
      <alignment horizontal="center" vertical="center"/>
    </xf>
    <xf numFmtId="0" fontId="14" fillId="0" borderId="1" xfId="0" applyNumberFormat="1" applyFont="1" applyBorder="1" applyAlignment="1">
      <alignment horizontal="center" vertical="center" wrapText="1"/>
    </xf>
    <xf numFmtId="0" fontId="14" fillId="0" borderId="2" xfId="0" applyNumberFormat="1" applyFont="1" applyBorder="1" applyAlignment="1">
      <alignment horizontal="center" vertical="center" wrapText="1"/>
    </xf>
    <xf numFmtId="0" fontId="15" fillId="0" borderId="2" xfId="0" applyNumberFormat="1" applyFont="1" applyBorder="1" applyAlignment="1">
      <alignment horizontal="center" vertical="center"/>
    </xf>
    <xf numFmtId="0" fontId="14" fillId="0" borderId="3" xfId="0" applyNumberFormat="1" applyFont="1" applyBorder="1" applyAlignment="1">
      <alignment horizontal="center" vertical="center"/>
    </xf>
    <xf numFmtId="0" fontId="14" fillId="0" borderId="3" xfId="0" applyNumberFormat="1" applyFont="1" applyBorder="1" applyAlignment="1">
      <alignment horizontal="center" vertical="center" wrapText="1"/>
    </xf>
    <xf numFmtId="0" fontId="15" fillId="0" borderId="3" xfId="0" applyNumberFormat="1" applyFont="1" applyBorder="1" applyAlignment="1">
      <alignment horizontal="center" vertical="center"/>
    </xf>
    <xf numFmtId="0" fontId="14" fillId="0" borderId="4" xfId="0" applyNumberFormat="1" applyFont="1" applyBorder="1" applyAlignment="1">
      <alignment horizontal="center" vertical="center"/>
    </xf>
    <xf numFmtId="0" fontId="15" fillId="0" borderId="4" xfId="0" applyNumberFormat="1" applyFont="1" applyBorder="1" applyAlignment="1">
      <alignment horizontal="center" vertical="center"/>
    </xf>
    <xf numFmtId="0" fontId="14" fillId="0" borderId="4" xfId="0" applyNumberFormat="1" applyFont="1" applyBorder="1" applyAlignment="1">
      <alignment horizontal="center" vertical="center" wrapText="1"/>
    </xf>
    <xf numFmtId="178" fontId="9" fillId="0" borderId="1" xfId="49" applyNumberFormat="1" applyFont="1" applyFill="1" applyBorder="1" applyAlignment="1">
      <alignment horizontal="center" vertical="center" wrapText="1"/>
    </xf>
    <xf numFmtId="178" fontId="10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5"/>
  <sheetViews>
    <sheetView tabSelected="1" workbookViewId="0">
      <selection activeCell="K16" sqref="K16"/>
    </sheetView>
  </sheetViews>
  <sheetFormatPr defaultColWidth="9" defaultRowHeight="13.5"/>
  <cols>
    <col min="1" max="1" width="16.625" customWidth="1"/>
    <col min="2" max="2" width="25" customWidth="1"/>
    <col min="3" max="3" width="15.625" customWidth="1"/>
    <col min="4" max="4" width="14" customWidth="1"/>
    <col min="5" max="5" width="18.5" customWidth="1"/>
    <col min="11" max="11" width="14.37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2"/>
      <c r="K1" s="2"/>
    </row>
    <row r="2" ht="15" spans="1:11">
      <c r="A2" s="4" t="s">
        <v>1</v>
      </c>
      <c r="B2" s="4"/>
      <c r="C2" s="4"/>
      <c r="D2" s="4"/>
      <c r="E2" s="5">
        <v>45601</v>
      </c>
      <c r="F2" s="5"/>
      <c r="G2" s="5"/>
      <c r="H2" s="5"/>
      <c r="I2" s="5"/>
      <c r="J2" s="5"/>
      <c r="K2" s="5"/>
    </row>
    <row r="3" spans="1:11">
      <c r="A3" s="6" t="s">
        <v>2</v>
      </c>
      <c r="B3" s="7"/>
      <c r="C3" s="7"/>
      <c r="D3" s="7"/>
      <c r="E3" s="8" t="s">
        <v>3</v>
      </c>
      <c r="F3" s="9"/>
      <c r="G3" s="9"/>
      <c r="H3" s="9"/>
      <c r="I3" s="9"/>
      <c r="J3" s="9"/>
      <c r="K3" s="9"/>
    </row>
    <row r="4" spans="1:11">
      <c r="A4" s="7"/>
      <c r="B4" s="7"/>
      <c r="C4" s="7"/>
      <c r="D4" s="7"/>
      <c r="E4" s="9"/>
      <c r="F4" s="9"/>
      <c r="G4" s="9"/>
      <c r="H4" s="9"/>
      <c r="I4" s="9"/>
      <c r="J4" s="9"/>
      <c r="K4" s="9"/>
    </row>
    <row r="5" ht="15" spans="1:11">
      <c r="A5" s="4"/>
      <c r="B5" s="4"/>
      <c r="C5" s="4"/>
      <c r="D5" s="10"/>
      <c r="E5" s="11"/>
      <c r="F5" s="12"/>
      <c r="G5" s="11"/>
      <c r="H5" s="11"/>
      <c r="I5" s="11"/>
      <c r="J5" s="11"/>
      <c r="K5" s="11"/>
    </row>
    <row r="6" ht="25.5" spans="1:11">
      <c r="A6" s="13" t="s">
        <v>4</v>
      </c>
      <c r="B6" s="14" t="s">
        <v>5</v>
      </c>
      <c r="C6" s="15" t="s">
        <v>6</v>
      </c>
      <c r="D6" s="15" t="s">
        <v>6</v>
      </c>
      <c r="E6" s="16" t="s">
        <v>7</v>
      </c>
      <c r="F6" s="16" t="s">
        <v>8</v>
      </c>
      <c r="G6" s="16" t="s">
        <v>9</v>
      </c>
      <c r="H6" s="15" t="s">
        <v>10</v>
      </c>
      <c r="I6" s="38" t="s">
        <v>11</v>
      </c>
      <c r="J6" s="38" t="s">
        <v>12</v>
      </c>
      <c r="K6" s="14" t="s">
        <v>13</v>
      </c>
    </row>
    <row r="7" ht="24.75" spans="1:11">
      <c r="A7" s="17" t="s">
        <v>14</v>
      </c>
      <c r="B7" s="18" t="s">
        <v>15</v>
      </c>
      <c r="C7" s="19" t="s">
        <v>16</v>
      </c>
      <c r="D7" s="20" t="s">
        <v>17</v>
      </c>
      <c r="E7" s="21" t="s">
        <v>18</v>
      </c>
      <c r="F7" s="21" t="s">
        <v>19</v>
      </c>
      <c r="G7" s="21" t="s">
        <v>20</v>
      </c>
      <c r="H7" s="22" t="s">
        <v>21</v>
      </c>
      <c r="I7" s="39" t="s">
        <v>22</v>
      </c>
      <c r="J7" s="39" t="s">
        <v>23</v>
      </c>
      <c r="K7" s="18" t="s">
        <v>24</v>
      </c>
    </row>
    <row r="8" ht="15" spans="1:11">
      <c r="A8" s="23" t="s">
        <v>25</v>
      </c>
      <c r="B8" s="24" t="s">
        <v>26</v>
      </c>
      <c r="C8" s="24" t="s">
        <v>27</v>
      </c>
      <c r="D8" s="24" t="s">
        <v>28</v>
      </c>
      <c r="E8" s="23">
        <v>2290</v>
      </c>
      <c r="F8" s="23"/>
      <c r="G8" s="23">
        <v>2371</v>
      </c>
      <c r="H8" s="23">
        <v>1</v>
      </c>
      <c r="I8" s="23"/>
      <c r="J8" s="23">
        <v>2.7</v>
      </c>
      <c r="K8" s="23" t="s">
        <v>29</v>
      </c>
    </row>
    <row r="9" spans="1:11">
      <c r="A9" s="23" t="s">
        <v>30</v>
      </c>
      <c r="B9" s="23"/>
      <c r="C9" s="23"/>
      <c r="D9" s="23"/>
      <c r="E9" s="23">
        <f>SUM(E8:E8)</f>
        <v>2290</v>
      </c>
      <c r="F9" s="23"/>
      <c r="G9" s="23">
        <f>SUM(G8:G8)</f>
        <v>2371</v>
      </c>
      <c r="H9" s="23">
        <f>SUM(H8:H8)</f>
        <v>1</v>
      </c>
      <c r="I9" s="23"/>
      <c r="J9" s="23">
        <f>SUM(J8:J8)</f>
        <v>2.7</v>
      </c>
      <c r="K9" s="23"/>
    </row>
    <row r="12" spans="1:7">
      <c r="A12" s="23" t="s">
        <v>31</v>
      </c>
      <c r="B12" s="23" t="s">
        <v>32</v>
      </c>
      <c r="C12" s="25" t="s">
        <v>18</v>
      </c>
      <c r="D12" s="26" t="s">
        <v>33</v>
      </c>
      <c r="E12" s="23" t="s">
        <v>34</v>
      </c>
      <c r="F12" s="23" t="s">
        <v>35</v>
      </c>
      <c r="G12" s="23"/>
    </row>
    <row r="13" ht="15" spans="1:7">
      <c r="A13" s="27" t="s">
        <v>36</v>
      </c>
      <c r="B13" s="28" t="s">
        <v>37</v>
      </c>
      <c r="C13" s="25">
        <v>93</v>
      </c>
      <c r="D13" s="26">
        <f t="shared" ref="D13:D24" si="0">C13*1.03+1</f>
        <v>96.79</v>
      </c>
      <c r="E13" s="29" t="s">
        <v>38</v>
      </c>
      <c r="F13" s="30" t="s">
        <v>39</v>
      </c>
      <c r="G13" s="31" t="s">
        <v>40</v>
      </c>
    </row>
    <row r="14" ht="15" spans="1:7">
      <c r="A14" s="32"/>
      <c r="B14" s="28" t="s">
        <v>41</v>
      </c>
      <c r="C14" s="25">
        <v>186</v>
      </c>
      <c r="D14" s="26">
        <f t="shared" si="0"/>
        <v>192.58</v>
      </c>
      <c r="E14" s="29"/>
      <c r="F14" s="33"/>
      <c r="G14" s="34"/>
    </row>
    <row r="15" ht="15" spans="1:7">
      <c r="A15" s="32"/>
      <c r="B15" s="28" t="s">
        <v>42</v>
      </c>
      <c r="C15" s="25">
        <v>279</v>
      </c>
      <c r="D15" s="26">
        <f t="shared" si="0"/>
        <v>288.37</v>
      </c>
      <c r="E15" s="29"/>
      <c r="F15" s="33"/>
      <c r="G15" s="34"/>
    </row>
    <row r="16" ht="15" spans="1:7">
      <c r="A16" s="32"/>
      <c r="B16" s="28" t="s">
        <v>43</v>
      </c>
      <c r="C16" s="25">
        <v>186</v>
      </c>
      <c r="D16" s="26">
        <f t="shared" si="0"/>
        <v>192.58</v>
      </c>
      <c r="E16" s="29"/>
      <c r="F16" s="33"/>
      <c r="G16" s="34"/>
    </row>
    <row r="17" ht="15" spans="1:7">
      <c r="A17" s="32"/>
      <c r="B17" s="28" t="s">
        <v>44</v>
      </c>
      <c r="C17" s="25">
        <v>93</v>
      </c>
      <c r="D17" s="26">
        <f t="shared" si="0"/>
        <v>96.79</v>
      </c>
      <c r="E17" s="29"/>
      <c r="F17" s="33"/>
      <c r="G17" s="34"/>
    </row>
    <row r="18" ht="15" spans="1:7">
      <c r="A18" s="35"/>
      <c r="B18" s="28" t="s">
        <v>45</v>
      </c>
      <c r="C18" s="25">
        <v>93</v>
      </c>
      <c r="D18" s="26">
        <f t="shared" si="0"/>
        <v>96.79</v>
      </c>
      <c r="E18" s="29"/>
      <c r="F18" s="33"/>
      <c r="G18" s="36"/>
    </row>
    <row r="19" ht="15" spans="1:7">
      <c r="A19" s="27" t="s">
        <v>46</v>
      </c>
      <c r="B19" s="28" t="s">
        <v>37</v>
      </c>
      <c r="C19" s="25">
        <v>136</v>
      </c>
      <c r="D19" s="26">
        <f t="shared" si="0"/>
        <v>141.08</v>
      </c>
      <c r="E19" s="29" t="s">
        <v>47</v>
      </c>
      <c r="F19" s="33"/>
      <c r="G19" s="31" t="s">
        <v>40</v>
      </c>
    </row>
    <row r="20" ht="15" spans="1:7">
      <c r="A20" s="32"/>
      <c r="B20" s="28" t="s">
        <v>41</v>
      </c>
      <c r="C20" s="25">
        <v>272</v>
      </c>
      <c r="D20" s="26">
        <f t="shared" si="0"/>
        <v>281.16</v>
      </c>
      <c r="E20" s="29"/>
      <c r="F20" s="33"/>
      <c r="G20" s="34"/>
    </row>
    <row r="21" ht="15" spans="1:7">
      <c r="A21" s="32"/>
      <c r="B21" s="28" t="s">
        <v>42</v>
      </c>
      <c r="C21" s="25">
        <v>408</v>
      </c>
      <c r="D21" s="26">
        <f t="shared" si="0"/>
        <v>421.24</v>
      </c>
      <c r="E21" s="29"/>
      <c r="F21" s="33"/>
      <c r="G21" s="34"/>
    </row>
    <row r="22" ht="15" spans="1:7">
      <c r="A22" s="32"/>
      <c r="B22" s="28" t="s">
        <v>43</v>
      </c>
      <c r="C22" s="25">
        <v>272</v>
      </c>
      <c r="D22" s="26">
        <f t="shared" si="0"/>
        <v>281.16</v>
      </c>
      <c r="E22" s="29"/>
      <c r="F22" s="33"/>
      <c r="G22" s="34"/>
    </row>
    <row r="23" ht="15" spans="1:7">
      <c r="A23" s="32"/>
      <c r="B23" s="28" t="s">
        <v>44</v>
      </c>
      <c r="C23" s="25">
        <v>136</v>
      </c>
      <c r="D23" s="26">
        <f t="shared" si="0"/>
        <v>141.08</v>
      </c>
      <c r="E23" s="29"/>
      <c r="F23" s="33"/>
      <c r="G23" s="34"/>
    </row>
    <row r="24" ht="15" spans="1:7">
      <c r="A24" s="35"/>
      <c r="B24" s="28" t="s">
        <v>45</v>
      </c>
      <c r="C24" s="25">
        <v>136</v>
      </c>
      <c r="D24" s="26">
        <f t="shared" si="0"/>
        <v>141.08</v>
      </c>
      <c r="E24" s="29"/>
      <c r="F24" s="37"/>
      <c r="G24" s="36"/>
    </row>
    <row r="25" ht="15" spans="1:7">
      <c r="A25" s="23" t="s">
        <v>30</v>
      </c>
      <c r="B25" s="23"/>
      <c r="C25" s="25">
        <f>SUM(C13:C24)</f>
        <v>2290</v>
      </c>
      <c r="D25" s="26">
        <f>SUM(D13:D24)</f>
        <v>2370.7</v>
      </c>
      <c r="E25" s="29"/>
      <c r="F25" s="23"/>
      <c r="G25" s="23"/>
    </row>
  </sheetData>
  <mergeCells count="12">
    <mergeCell ref="A1:K1"/>
    <mergeCell ref="A2:D2"/>
    <mergeCell ref="E2:K2"/>
    <mergeCell ref="A13:A18"/>
    <mergeCell ref="A19:A24"/>
    <mergeCell ref="E13:E18"/>
    <mergeCell ref="E19:E24"/>
    <mergeCell ref="F13:F24"/>
    <mergeCell ref="G13:G18"/>
    <mergeCell ref="G19:G24"/>
    <mergeCell ref="A3:D4"/>
    <mergeCell ref="E3:K4"/>
  </mergeCells>
  <pageMargins left="0.7" right="0.7" top="0.75" bottom="0.75" header="0.3" footer="0.3"/>
  <pageSetup paperSize="9" scale="8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董佳旗新诚印刷</cp:lastModifiedBy>
  <dcterms:created xsi:type="dcterms:W3CDTF">2023-05-12T11:15:00Z</dcterms:created>
  <dcterms:modified xsi:type="dcterms:W3CDTF">2024-11-05T05:47:06Z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D950D263722B43D9B0F9414D4AFA5370_13</vt:lpwstr>
  </property>
</Properties>
</file>