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<sst xmlns="http://schemas.openxmlformats.org/spreadsheetml/2006/main" count="61" uniqueCount="52">
  <si>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</si>
  <si>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</si>
  <si>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</si>
  <si>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</si>
  <si>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</si>
  <si>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</si>
  <si>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</si>
  <si>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</si>
  <si>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</si>
  <si>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</si>
  <si>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</si>
  <si>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</si>
  <si>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</si>
  <si>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</si>
  <si>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</si>
  <si>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</si>
  <si>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</si>
  <si>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</si>
  <si>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</si>
  <si>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</si>
  <si>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</si>
  <si>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</si>
  <si>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</si>
  <si>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</si>
  <si>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</si>
  <si>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P24100378</t>
  </si>
  <si>
    <t xml:space="preserve">21 AULTH09845                                     </t>
  </si>
  <si>
    <t xml:space="preserve">S24100228 </t>
  </si>
  <si>
    <t xml:space="preserve">E0944AX                                                                                             </t>
  </si>
  <si>
    <t>26*16*11</t>
  </si>
  <si>
    <t xml:space="preserve">21_AULBM09945                                     </t>
  </si>
  <si>
    <t>45*33*20</t>
  </si>
  <si>
    <t xml:space="preserve">24_AULBM11932                                     </t>
  </si>
  <si>
    <t xml:space="preserve">24_AULBM11935                                     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</si>
  <si>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</si>
  <si>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</si>
  <si>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</si>
  <si>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</si>
  <si>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</si>
  <si>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</si>
  <si>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</si>
  <si>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</si>
  <si>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1480258/1480259/1480260/1480262/1480263/1480265/1480266/1480267/1480268/1480270</t>
  </si>
  <si>
    <t>E0944AX</t>
  </si>
  <si>
    <t>有价格</t>
  </si>
  <si>
    <t>M</t>
  </si>
  <si>
    <t>L</t>
  </si>
  <si>
    <t>XL</t>
  </si>
  <si>
    <t>XXL</t>
  </si>
  <si>
    <t>3XL</t>
  </si>
  <si>
    <t>PN155 - PINK</t>
  </si>
  <si>
    <t>1480276/1480277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</si>
</sst>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K12" sqref="A1: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20.1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1498</v>
      </c>
      <c r="F8" s="26"/>
      <c r="G8" s="26">
        <v>1554</v>
      </c>
      <c r="H8" s="26">
        <v>1</v>
      </c>
      <c r="I8" s="26"/>
      <c r="J8" s="26">
        <v>1.7</v>
      </c>
      <c r="K8" s="26" t="s">
        <v>29</v>
      </c>
    </row>
    <row r="9" ht="15" spans="1:11">
      <c r="A9" s="27"/>
      <c r="B9" s="28" t="s">
        <v>30</v>
      </c>
      <c r="C9" s="29"/>
      <c r="D9" s="29"/>
      <c r="E9" s="28">
        <v>2758</v>
      </c>
      <c r="F9" s="26"/>
      <c r="G9" s="26">
        <v>2850</v>
      </c>
      <c r="H9" s="23">
        <v>2</v>
      </c>
      <c r="I9" s="26"/>
      <c r="J9" s="23">
        <v>13.9</v>
      </c>
      <c r="K9" s="23" t="s">
        <v>31</v>
      </c>
    </row>
    <row r="10" ht="15" spans="1:11">
      <c r="A10" s="27"/>
      <c r="B10" s="28" t="s">
        <v>32</v>
      </c>
      <c r="C10" s="29"/>
      <c r="D10" s="29"/>
      <c r="E10" s="28">
        <v>2758</v>
      </c>
      <c r="F10" s="26"/>
      <c r="G10" s="26">
        <v>2850</v>
      </c>
      <c r="H10" s="27"/>
      <c r="I10" s="26"/>
      <c r="J10" s="27"/>
      <c r="K10" s="27"/>
    </row>
    <row r="11" ht="15" spans="1:11">
      <c r="A11" s="30"/>
      <c r="B11" s="28" t="s">
        <v>33</v>
      </c>
      <c r="C11" s="31"/>
      <c r="D11" s="31"/>
      <c r="E11" s="28">
        <v>2758</v>
      </c>
      <c r="F11" s="26"/>
      <c r="G11" s="26">
        <v>2850</v>
      </c>
      <c r="H11" s="30"/>
      <c r="I11" s="26"/>
      <c r="J11" s="30"/>
      <c r="K11" s="30"/>
    </row>
    <row r="12" spans="1:11">
      <c r="A12" s="26" t="s">
        <v>34</v>
      </c>
      <c r="B12" s="26"/>
      <c r="C12" s="26"/>
      <c r="D12" s="26"/>
      <c r="E12" s="32">
        <f>SUM(E8:E11)</f>
        <v>9772</v>
      </c>
      <c r="F12" s="32"/>
      <c r="G12" s="32">
        <f>SUM(G8:G11)</f>
        <v>10104</v>
      </c>
      <c r="H12" s="32">
        <v>2</v>
      </c>
      <c r="I12" s="32"/>
      <c r="J12" s="32">
        <f>SUM(J8:J11)</f>
        <v>15.6</v>
      </c>
      <c r="K12" s="26"/>
    </row>
    <row r="15" spans="1:7">
      <c r="A15" s="26" t="s">
        <v>35</v>
      </c>
      <c r="B15" s="26" t="s">
        <v>36</v>
      </c>
      <c r="C15" s="33" t="s">
        <v>18</v>
      </c>
      <c r="D15" s="34" t="s">
        <v>37</v>
      </c>
      <c r="E15" s="26" t="s">
        <v>38</v>
      </c>
      <c r="F15" s="26" t="s">
        <v>39</v>
      </c>
      <c r="G15" s="26"/>
    </row>
    <row r="16" ht="15" spans="1:7">
      <c r="A16" s="35" t="s">
        <v>40</v>
      </c>
      <c r="B16" s="36" t="s">
        <v>41</v>
      </c>
      <c r="C16" s="33">
        <v>139</v>
      </c>
      <c r="D16" s="34">
        <f t="shared" ref="D16:D26" si="0">C16*1.03+1</f>
        <v>144.17</v>
      </c>
      <c r="E16" s="37" t="s">
        <v>42</v>
      </c>
      <c r="F16" s="35" t="s">
        <v>43</v>
      </c>
      <c r="G16" s="38" t="s">
        <v>44</v>
      </c>
    </row>
    <row r="17" ht="15" spans="1:7">
      <c r="A17" s="39"/>
      <c r="B17" s="36" t="s">
        <v>45</v>
      </c>
      <c r="C17" s="33">
        <v>278</v>
      </c>
      <c r="D17" s="34">
        <f t="shared" si="0"/>
        <v>287.34</v>
      </c>
      <c r="E17" s="40"/>
      <c r="F17" s="39"/>
      <c r="G17" s="41"/>
    </row>
    <row r="18" ht="15" spans="1:7">
      <c r="A18" s="39"/>
      <c r="B18" s="36" t="s">
        <v>46</v>
      </c>
      <c r="C18" s="33">
        <v>417</v>
      </c>
      <c r="D18" s="34">
        <f t="shared" si="0"/>
        <v>430.51</v>
      </c>
      <c r="E18" s="40"/>
      <c r="F18" s="39"/>
      <c r="G18" s="41"/>
    </row>
    <row r="19" ht="15" spans="1:7">
      <c r="A19" s="39"/>
      <c r="B19" s="36" t="s">
        <v>47</v>
      </c>
      <c r="C19" s="33">
        <v>278</v>
      </c>
      <c r="D19" s="34">
        <f t="shared" si="0"/>
        <v>287.34</v>
      </c>
      <c r="E19" s="40"/>
      <c r="F19" s="39"/>
      <c r="G19" s="41"/>
    </row>
    <row r="20" ht="15" spans="1:7">
      <c r="A20" s="39"/>
      <c r="B20" s="36" t="s">
        <v>48</v>
      </c>
      <c r="C20" s="33">
        <v>139</v>
      </c>
      <c r="D20" s="34">
        <f t="shared" si="0"/>
        <v>144.17</v>
      </c>
      <c r="E20" s="40"/>
      <c r="F20" s="39"/>
      <c r="G20" s="41"/>
    </row>
    <row r="21" ht="15" spans="1:7">
      <c r="A21" s="42"/>
      <c r="B21" s="36" t="s">
        <v>49</v>
      </c>
      <c r="C21" s="33">
        <v>139</v>
      </c>
      <c r="D21" s="34">
        <f t="shared" si="0"/>
        <v>144.17</v>
      </c>
      <c r="E21" s="43"/>
      <c r="F21" s="39"/>
      <c r="G21" s="44"/>
    </row>
    <row r="22" ht="15" spans="1:7">
      <c r="A22" s="35" t="s">
        <v>50</v>
      </c>
      <c r="B22" s="36" t="s">
        <v>41</v>
      </c>
      <c r="C22" s="33">
        <v>12</v>
      </c>
      <c r="D22" s="34">
        <f t="shared" si="0"/>
        <v>13.36</v>
      </c>
      <c r="E22" s="37" t="s">
        <v>51</v>
      </c>
      <c r="F22" s="39"/>
      <c r="G22" s="38" t="s">
        <v>44</v>
      </c>
    </row>
    <row r="23" ht="15" spans="1:7">
      <c r="A23" s="39"/>
      <c r="B23" s="36" t="s">
        <v>45</v>
      </c>
      <c r="C23" s="33">
        <v>24</v>
      </c>
      <c r="D23" s="34">
        <f t="shared" si="0"/>
        <v>25.72</v>
      </c>
      <c r="E23" s="40"/>
      <c r="F23" s="39"/>
      <c r="G23" s="41"/>
    </row>
    <row r="24" ht="15" spans="1:7">
      <c r="A24" s="39"/>
      <c r="B24" s="36" t="s">
        <v>46</v>
      </c>
      <c r="C24" s="33">
        <v>36</v>
      </c>
      <c r="D24" s="34">
        <f t="shared" si="0"/>
        <v>38.08</v>
      </c>
      <c r="E24" s="40"/>
      <c r="F24" s="39"/>
      <c r="G24" s="41"/>
    </row>
    <row r="25" ht="15" spans="1:7">
      <c r="A25" s="39"/>
      <c r="B25" s="36" t="s">
        <v>47</v>
      </c>
      <c r="C25" s="33">
        <v>24</v>
      </c>
      <c r="D25" s="34">
        <f t="shared" si="0"/>
        <v>25.72</v>
      </c>
      <c r="E25" s="40"/>
      <c r="F25" s="39"/>
      <c r="G25" s="41"/>
    </row>
    <row r="26" ht="15" spans="1:7">
      <c r="A26" s="39"/>
      <c r="B26" s="36" t="s">
        <v>48</v>
      </c>
      <c r="C26" s="33">
        <v>12</v>
      </c>
      <c r="D26" s="34">
        <f t="shared" si="0"/>
        <v>13.36</v>
      </c>
      <c r="E26" s="43"/>
      <c r="F26" s="42"/>
      <c r="G26" s="41"/>
    </row>
    <row r="27" spans="1:7">
      <c r="A27" s="26" t="s">
        <v>34</v>
      </c>
      <c r="B27" s="26"/>
      <c r="C27" s="33">
        <f>SUM(C16:C26)</f>
        <v>1498</v>
      </c>
      <c r="D27" s="34">
        <f>SUM(D16:D26)</f>
        <v>1553.94</v>
      </c>
      <c r="E27" s="26"/>
      <c r="F27" s="26"/>
      <c r="G27" s="26"/>
    </row>
  </sheetData>
  <mergeCells count="18">
    <mergeCell ref="A1:K1"/>
    <mergeCell ref="A2:D2"/>
    <mergeCell ref="E2:K2"/>
    <mergeCell ref="A8:A11"/>
    <mergeCell ref="A16:A21"/>
    <mergeCell ref="A22:A26"/>
    <mergeCell ref="C8:C11"/>
    <mergeCell ref="D8:D11"/>
    <mergeCell ref="E16:E21"/>
    <mergeCell ref="E22:E26"/>
    <mergeCell ref="F16:F26"/>
    <mergeCell ref="G16:G21"/>
    <mergeCell ref="G22:G26"/>
    <mergeCell ref="H9:H11"/>
    <mergeCell ref="J9:J11"/>
    <mergeCell ref="K9:K11"/>
    <mergeCell ref="A3:D4"/>
    <mergeCell ref="E3:K4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2024-11-05T05:47:37Z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ACF7FE21C2884B57A04CCC472621498E_13</vt:lpwstr>
  </property>
</Properties>
</file>