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<sst xmlns="http://schemas.openxmlformats.org/spreadsheetml/2006/main" count="69" uniqueCount="52">
  <si>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</si>
  <si>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</si>
  <si>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</si>
  <si>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</si>
  <si>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</si>
  <si>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</si>
  <si>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</si>
  <si>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</si>
  <si>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</si>
  <si>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</si>
  <si>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</si>
  <si>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</si>
  <si>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</si>
  <si>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</si>
  <si>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</si>
  <si>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</si>
  <si>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</si>
  <si>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</si>
  <si>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</si>
  <si>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</si>
  <si>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</si>
  <si>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</si>
  <si>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</si>
  <si>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</si>
  <si>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</si>
  <si>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P24100390</t>
  </si>
  <si>
    <t xml:space="preserve">21 AULTH09845                                     </t>
  </si>
  <si>
    <t xml:space="preserve">S24100232 </t>
  </si>
  <si>
    <t xml:space="preserve">E0993AX                                                                                             </t>
  </si>
  <si>
    <t>26*16*11</t>
  </si>
  <si>
    <t xml:space="preserve">24_AULBM11936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</si>
  <si>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</si>
  <si>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</si>
  <si>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</si>
  <si>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</si>
  <si>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</si>
  <si>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</si>
  <si>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</si>
  <si>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BG187 - SAND</t>
  </si>
  <si>
    <t>S</t>
  </si>
  <si>
    <t>1480741/1480742/1480744/1480745/1480746/1480733</t>
  </si>
  <si>
    <t>E0993AX</t>
  </si>
  <si>
    <t>有价格</t>
  </si>
  <si>
    <t>M</t>
  </si>
  <si>
    <t>L</t>
  </si>
  <si>
    <t>XL</t>
  </si>
  <si>
    <t>XXL</t>
  </si>
  <si>
    <t>3XL</t>
  </si>
  <si>
    <t>KH440 - LT.KHAKI</t>
  </si>
  <si>
    <t>1480740/1480741/1480742/1480743/1480744/1480745/1480746/1480747/1480751</t>
  </si>
  <si>
    <t>YL190 - YELLOW</t>
  </si>
  <si>
    <t>1480756/1480740/1480741/1480742/1480743/1480744/1480745/1480746/1480747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</si>
</sst>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abSelected="1" workbookViewId="0">
      <selection activeCell="K17" sqref="K1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23.37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6" t="s">
        <v>11</v>
      </c>
      <c r="J6" s="4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7" t="s">
        <v>22</v>
      </c>
      <c r="J7" s="47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1810</v>
      </c>
      <c r="F8" s="26"/>
      <c r="G8" s="26">
        <v>1882</v>
      </c>
      <c r="H8" s="26">
        <v>1</v>
      </c>
      <c r="I8" s="26"/>
      <c r="J8" s="26">
        <v>2.1</v>
      </c>
      <c r="K8" s="26" t="s">
        <v>29</v>
      </c>
    </row>
    <row r="9" ht="15" spans="1:11">
      <c r="A9" s="27"/>
      <c r="B9" s="28" t="s">
        <v>30</v>
      </c>
      <c r="C9" s="29"/>
      <c r="D9" s="29"/>
      <c r="E9" s="28">
        <v>3770</v>
      </c>
      <c r="F9" s="26"/>
      <c r="G9" s="26">
        <v>3850</v>
      </c>
      <c r="H9" s="26">
        <v>2</v>
      </c>
      <c r="I9" s="26"/>
      <c r="J9" s="26">
        <v>7.9</v>
      </c>
      <c r="K9" s="26" t="s">
        <v>31</v>
      </c>
    </row>
    <row r="10" spans="1:11">
      <c r="A10" s="26" t="s">
        <v>32</v>
      </c>
      <c r="B10" s="26"/>
      <c r="C10" s="26"/>
      <c r="D10" s="26"/>
      <c r="E10" s="30">
        <f>SUM(E8:E9)</f>
        <v>5580</v>
      </c>
      <c r="F10" s="30"/>
      <c r="G10" s="30">
        <f>SUM(G8:G9)</f>
        <v>5732</v>
      </c>
      <c r="H10" s="30">
        <v>2</v>
      </c>
      <c r="I10" s="30"/>
      <c r="J10" s="30">
        <f>SUM(J8:J9)</f>
        <v>10</v>
      </c>
      <c r="K10" s="26"/>
    </row>
    <row r="13" spans="1:7">
      <c r="A13" s="26" t="s">
        <v>33</v>
      </c>
      <c r="B13" s="26" t="s">
        <v>34</v>
      </c>
      <c r="C13" s="31" t="s">
        <v>18</v>
      </c>
      <c r="D13" s="32" t="s">
        <v>35</v>
      </c>
      <c r="E13" s="26" t="s">
        <v>36</v>
      </c>
      <c r="F13" s="26" t="s">
        <v>37</v>
      </c>
      <c r="G13" s="26"/>
    </row>
    <row r="14" ht="15" spans="1:7">
      <c r="A14" s="33" t="s">
        <v>38</v>
      </c>
      <c r="B14" s="34" t="s">
        <v>39</v>
      </c>
      <c r="C14" s="31">
        <v>43</v>
      </c>
      <c r="D14" s="32">
        <f t="shared" ref="D14:D31" si="0">C14*1.03+1</f>
        <v>45.29</v>
      </c>
      <c r="E14" s="35" t="s">
        <v>40</v>
      </c>
      <c r="F14" s="33" t="s">
        <v>41</v>
      </c>
      <c r="G14" s="36" t="s">
        <v>42</v>
      </c>
    </row>
    <row r="15" ht="15" spans="1:7">
      <c r="A15" s="37"/>
      <c r="B15" s="34" t="s">
        <v>43</v>
      </c>
      <c r="C15" s="31">
        <v>86</v>
      </c>
      <c r="D15" s="32">
        <f t="shared" si="0"/>
        <v>89.58</v>
      </c>
      <c r="E15" s="38"/>
      <c r="F15" s="37"/>
      <c r="G15" s="39"/>
    </row>
    <row r="16" ht="15" spans="1:7">
      <c r="A16" s="37"/>
      <c r="B16" s="34" t="s">
        <v>44</v>
      </c>
      <c r="C16" s="31">
        <v>129</v>
      </c>
      <c r="D16" s="32">
        <f t="shared" si="0"/>
        <v>133.87</v>
      </c>
      <c r="E16" s="38"/>
      <c r="F16" s="37"/>
      <c r="G16" s="39"/>
    </row>
    <row r="17" ht="15" spans="1:7">
      <c r="A17" s="37"/>
      <c r="B17" s="34" t="s">
        <v>45</v>
      </c>
      <c r="C17" s="31">
        <v>86</v>
      </c>
      <c r="D17" s="32">
        <f t="shared" si="0"/>
        <v>89.58</v>
      </c>
      <c r="E17" s="38"/>
      <c r="F17" s="37"/>
      <c r="G17" s="39"/>
    </row>
    <row r="18" ht="15" spans="1:7">
      <c r="A18" s="37"/>
      <c r="B18" s="34" t="s">
        <v>46</v>
      </c>
      <c r="C18" s="31">
        <v>43</v>
      </c>
      <c r="D18" s="32">
        <f t="shared" si="0"/>
        <v>45.29</v>
      </c>
      <c r="E18" s="38"/>
      <c r="F18" s="37"/>
      <c r="G18" s="39"/>
    </row>
    <row r="19" ht="15" spans="1:7">
      <c r="A19" s="40"/>
      <c r="B19" s="34" t="s">
        <v>47</v>
      </c>
      <c r="C19" s="31">
        <v>43</v>
      </c>
      <c r="D19" s="32">
        <f t="shared" si="0"/>
        <v>45.29</v>
      </c>
      <c r="E19" s="41"/>
      <c r="F19" s="37"/>
      <c r="G19" s="42"/>
    </row>
    <row r="20" ht="15" spans="1:7">
      <c r="A20" s="43" t="s">
        <v>48</v>
      </c>
      <c r="B20" s="34" t="s">
        <v>39</v>
      </c>
      <c r="C20" s="31">
        <v>80</v>
      </c>
      <c r="D20" s="32">
        <f t="shared" si="0"/>
        <v>83.4</v>
      </c>
      <c r="E20" s="35" t="s">
        <v>49</v>
      </c>
      <c r="F20" s="37"/>
      <c r="G20" s="36" t="s">
        <v>42</v>
      </c>
    </row>
    <row r="21" ht="15" spans="1:7">
      <c r="A21" s="44"/>
      <c r="B21" s="34" t="s">
        <v>43</v>
      </c>
      <c r="C21" s="31">
        <v>160</v>
      </c>
      <c r="D21" s="32">
        <f t="shared" si="0"/>
        <v>165.8</v>
      </c>
      <c r="E21" s="38"/>
      <c r="F21" s="37"/>
      <c r="G21" s="39"/>
    </row>
    <row r="22" ht="15" spans="1:7">
      <c r="A22" s="44"/>
      <c r="B22" s="34" t="s">
        <v>44</v>
      </c>
      <c r="C22" s="31">
        <v>240</v>
      </c>
      <c r="D22" s="32">
        <f t="shared" si="0"/>
        <v>248.2</v>
      </c>
      <c r="E22" s="38"/>
      <c r="F22" s="37"/>
      <c r="G22" s="39"/>
    </row>
    <row r="23" ht="15" spans="1:7">
      <c r="A23" s="44"/>
      <c r="B23" s="34" t="s">
        <v>45</v>
      </c>
      <c r="C23" s="31">
        <v>160</v>
      </c>
      <c r="D23" s="32">
        <f t="shared" si="0"/>
        <v>165.8</v>
      </c>
      <c r="E23" s="38"/>
      <c r="F23" s="37"/>
      <c r="G23" s="39"/>
    </row>
    <row r="24" ht="15" spans="1:7">
      <c r="A24" s="44"/>
      <c r="B24" s="34" t="s">
        <v>46</v>
      </c>
      <c r="C24" s="31">
        <v>80</v>
      </c>
      <c r="D24" s="32">
        <f t="shared" si="0"/>
        <v>83.4</v>
      </c>
      <c r="E24" s="38"/>
      <c r="F24" s="37"/>
      <c r="G24" s="39"/>
    </row>
    <row r="25" ht="15" spans="1:7">
      <c r="A25" s="45"/>
      <c r="B25" s="34" t="s">
        <v>47</v>
      </c>
      <c r="C25" s="31">
        <v>80</v>
      </c>
      <c r="D25" s="32">
        <f t="shared" si="0"/>
        <v>83.4</v>
      </c>
      <c r="E25" s="41"/>
      <c r="F25" s="37"/>
      <c r="G25" s="42"/>
    </row>
    <row r="26" ht="15" spans="1:7">
      <c r="A26" s="33" t="s">
        <v>50</v>
      </c>
      <c r="B26" s="34" t="s">
        <v>39</v>
      </c>
      <c r="C26" s="31">
        <v>58</v>
      </c>
      <c r="D26" s="32">
        <f t="shared" si="0"/>
        <v>60.74</v>
      </c>
      <c r="E26" s="35" t="s">
        <v>51</v>
      </c>
      <c r="F26" s="37"/>
      <c r="G26" s="36" t="s">
        <v>42</v>
      </c>
    </row>
    <row r="27" ht="15" spans="1:7">
      <c r="A27" s="37"/>
      <c r="B27" s="34" t="s">
        <v>43</v>
      </c>
      <c r="C27" s="31">
        <v>116</v>
      </c>
      <c r="D27" s="32">
        <f t="shared" si="0"/>
        <v>120.48</v>
      </c>
      <c r="E27" s="38"/>
      <c r="F27" s="37"/>
      <c r="G27" s="39"/>
    </row>
    <row r="28" ht="15" spans="1:7">
      <c r="A28" s="37"/>
      <c r="B28" s="34" t="s">
        <v>44</v>
      </c>
      <c r="C28" s="31">
        <v>174</v>
      </c>
      <c r="D28" s="32">
        <f t="shared" si="0"/>
        <v>180.22</v>
      </c>
      <c r="E28" s="38"/>
      <c r="F28" s="37"/>
      <c r="G28" s="39"/>
    </row>
    <row r="29" ht="15" spans="1:7">
      <c r="A29" s="37"/>
      <c r="B29" s="34" t="s">
        <v>45</v>
      </c>
      <c r="C29" s="31">
        <v>116</v>
      </c>
      <c r="D29" s="32">
        <f t="shared" si="0"/>
        <v>120.48</v>
      </c>
      <c r="E29" s="38"/>
      <c r="F29" s="37"/>
      <c r="G29" s="39"/>
    </row>
    <row r="30" ht="15" spans="1:7">
      <c r="A30" s="37"/>
      <c r="B30" s="34" t="s">
        <v>46</v>
      </c>
      <c r="C30" s="31">
        <v>58</v>
      </c>
      <c r="D30" s="32">
        <f t="shared" si="0"/>
        <v>60.74</v>
      </c>
      <c r="E30" s="38"/>
      <c r="F30" s="37"/>
      <c r="G30" s="39"/>
    </row>
    <row r="31" ht="15" spans="1:7">
      <c r="A31" s="40"/>
      <c r="B31" s="34" t="s">
        <v>47</v>
      </c>
      <c r="C31" s="31">
        <v>58</v>
      </c>
      <c r="D31" s="32">
        <f t="shared" si="0"/>
        <v>60.74</v>
      </c>
      <c r="E31" s="41"/>
      <c r="F31" s="40"/>
      <c r="G31" s="42"/>
    </row>
    <row r="32" spans="1:7">
      <c r="A32" s="26" t="s">
        <v>32</v>
      </c>
      <c r="B32" s="26"/>
      <c r="C32" s="31">
        <f>SUM(C14:C31)</f>
        <v>1810</v>
      </c>
      <c r="D32" s="32">
        <f>SUM(D14:D31)</f>
        <v>1882.3</v>
      </c>
      <c r="E32" s="26"/>
      <c r="F32" s="26"/>
      <c r="G32" s="26"/>
    </row>
  </sheetData>
  <mergeCells count="18">
    <mergeCell ref="A1:K1"/>
    <mergeCell ref="A2:D2"/>
    <mergeCell ref="E2:K2"/>
    <mergeCell ref="A8:A9"/>
    <mergeCell ref="A14:A19"/>
    <mergeCell ref="A20:A25"/>
    <mergeCell ref="A26:A31"/>
    <mergeCell ref="C8:C9"/>
    <mergeCell ref="D8:D9"/>
    <mergeCell ref="E14:E19"/>
    <mergeCell ref="E20:E25"/>
    <mergeCell ref="E26:E31"/>
    <mergeCell ref="F14:F31"/>
    <mergeCell ref="G14:G19"/>
    <mergeCell ref="G20:G25"/>
    <mergeCell ref="G26:G31"/>
    <mergeCell ref="A3:D4"/>
    <mergeCell ref="E3:K4"/>
  </mergeCells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2024-11-05T05:55:22Z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1603FEA26C244A72934E9CB5EAC769DD_13</vt:lpwstr>
  </property>
</Properties>
</file>