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<sst xmlns="http://schemas.openxmlformats.org/spreadsheetml/2006/main" count="70" uniqueCount="52">
  <si>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</si>
  <si>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</si>
  <si>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</si>
  <si>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</si>
  <si>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</si>
  <si>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</si>
  <si>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</si>
  <si>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</si>
  <si>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</si>
  <si>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</si>
  <si>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</si>
  <si>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</si>
  <si>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</si>
  <si>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</si>
  <si>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</si>
  <si>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</si>
  <si>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</si>
  <si>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</si>
  <si>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</si>
  <si>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</si>
  <si>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</si>
  <si>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</si>
  <si>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</si>
  <si>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</si>
  <si>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</si>
  <si>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P24100398</t>
  </si>
  <si>
    <t xml:space="preserve">21 AULTH09845                                     </t>
  </si>
  <si>
    <t xml:space="preserve">S24100234 </t>
  </si>
  <si>
    <t xml:space="preserve">N0131AZ                                                                                             </t>
  </si>
  <si>
    <t>32*22*25</t>
  </si>
  <si>
    <t xml:space="preserve">24_AULBM11935                                     </t>
  </si>
  <si>
    <t>45*33*20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</si>
  <si>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</si>
  <si>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</si>
  <si>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</si>
  <si>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</si>
  <si>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</si>
  <si>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</si>
  <si>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</si>
  <si>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</si>
  <si>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1475155/1475143/1475144/1475144/1475144/1475156/1475157/1475158/1475158/1475158/1475159/1475160/1475160/1475160/1475150/1475417/1475418</t>
  </si>
  <si>
    <t>N0131AZ</t>
  </si>
  <si>
    <t>有价格</t>
  </si>
  <si>
    <t>M</t>
  </si>
  <si>
    <t>L</t>
  </si>
  <si>
    <t>XL</t>
  </si>
  <si>
    <t>XXL</t>
  </si>
  <si>
    <t>3XL</t>
  </si>
  <si>
    <t>GN1101 - MINT</t>
  </si>
  <si>
    <t>1474988/1474992/1474996/1474999/1475004/1475006/1475003</t>
  </si>
  <si>
    <t>TR111 - AQUA</t>
  </si>
  <si>
    <t>1474988/1474990/1474992/1474994/1474996/1474999/1475001/1475004/1475005/1475006/1475003/1474998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</si>
</sst>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29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8294</v>
      </c>
      <c r="F8" s="23"/>
      <c r="G8" s="23">
        <v>8561</v>
      </c>
      <c r="H8" s="23">
        <v>1</v>
      </c>
      <c r="I8" s="23"/>
      <c r="J8" s="23">
        <v>9</v>
      </c>
      <c r="K8" s="23" t="s">
        <v>29</v>
      </c>
    </row>
    <row r="9" spans="1:11">
      <c r="A9" s="23"/>
      <c r="B9" s="24" t="s">
        <v>30</v>
      </c>
      <c r="C9" s="24"/>
      <c r="D9" s="24"/>
      <c r="E9" s="23">
        <v>14812</v>
      </c>
      <c r="F9" s="23"/>
      <c r="G9" s="23">
        <v>8000</v>
      </c>
      <c r="H9" s="23">
        <v>2</v>
      </c>
      <c r="I9" s="23"/>
      <c r="J9" s="23">
        <v>15.9</v>
      </c>
      <c r="K9" s="23" t="s">
        <v>31</v>
      </c>
    </row>
    <row r="10" spans="1:11">
      <c r="A10" s="23"/>
      <c r="B10" s="24"/>
      <c r="C10" s="24"/>
      <c r="D10" s="24"/>
      <c r="E10" s="23"/>
      <c r="F10" s="23"/>
      <c r="G10" s="23">
        <v>7100</v>
      </c>
      <c r="H10" s="23">
        <v>3</v>
      </c>
      <c r="I10" s="23"/>
      <c r="J10" s="23">
        <v>14.1</v>
      </c>
      <c r="K10" s="23" t="s">
        <v>31</v>
      </c>
    </row>
    <row r="11" spans="1:11">
      <c r="A11" s="23" t="s">
        <v>32</v>
      </c>
      <c r="B11" s="23"/>
      <c r="C11" s="23"/>
      <c r="D11" s="23"/>
      <c r="E11" s="25">
        <f>SUM(E8:E10)</f>
        <v>23106</v>
      </c>
      <c r="F11" s="25"/>
      <c r="G11" s="25">
        <f>SUM(G8:G10)</f>
        <v>23661</v>
      </c>
      <c r="H11" s="25">
        <v>3</v>
      </c>
      <c r="I11" s="25"/>
      <c r="J11" s="25">
        <f>SUM(J8:J10)</f>
        <v>39</v>
      </c>
      <c r="K11" s="23"/>
    </row>
    <row r="14" spans="1:7">
      <c r="A14" s="23" t="s">
        <v>33</v>
      </c>
      <c r="B14" s="23" t="s">
        <v>34</v>
      </c>
      <c r="C14" s="26" t="s">
        <v>18</v>
      </c>
      <c r="D14" s="27" t="s">
        <v>35</v>
      </c>
      <c r="E14" s="23" t="s">
        <v>36</v>
      </c>
      <c r="F14" s="23" t="s">
        <v>37</v>
      </c>
      <c r="G14" s="23"/>
    </row>
    <row r="15" ht="15" spans="1:7">
      <c r="A15" s="28" t="s">
        <v>38</v>
      </c>
      <c r="B15" s="29" t="s">
        <v>39</v>
      </c>
      <c r="C15" s="26">
        <v>541</v>
      </c>
      <c r="D15" s="27">
        <f t="shared" ref="D15:D32" si="0">C15*1.03+1</f>
        <v>558.23</v>
      </c>
      <c r="E15" s="30" t="s">
        <v>40</v>
      </c>
      <c r="F15" s="28" t="s">
        <v>41</v>
      </c>
      <c r="G15" s="31" t="s">
        <v>42</v>
      </c>
    </row>
    <row r="16" ht="15" spans="1:7">
      <c r="A16" s="32"/>
      <c r="B16" s="29" t="s">
        <v>43</v>
      </c>
      <c r="C16" s="26">
        <v>1082</v>
      </c>
      <c r="D16" s="27">
        <f t="shared" si="0"/>
        <v>1115.46</v>
      </c>
      <c r="E16" s="33"/>
      <c r="F16" s="32"/>
      <c r="G16" s="34"/>
    </row>
    <row r="17" ht="15" spans="1:7">
      <c r="A17" s="32"/>
      <c r="B17" s="29" t="s">
        <v>44</v>
      </c>
      <c r="C17" s="26">
        <v>1490</v>
      </c>
      <c r="D17" s="27">
        <f t="shared" si="0"/>
        <v>1535.7</v>
      </c>
      <c r="E17" s="33"/>
      <c r="F17" s="32"/>
      <c r="G17" s="34"/>
    </row>
    <row r="18" ht="15" spans="1:7">
      <c r="A18" s="32"/>
      <c r="B18" s="29" t="s">
        <v>45</v>
      </c>
      <c r="C18" s="26">
        <v>1082</v>
      </c>
      <c r="D18" s="27">
        <f t="shared" si="0"/>
        <v>1115.46</v>
      </c>
      <c r="E18" s="33"/>
      <c r="F18" s="32"/>
      <c r="G18" s="34"/>
    </row>
    <row r="19" ht="15" spans="1:7">
      <c r="A19" s="32"/>
      <c r="B19" s="29" t="s">
        <v>46</v>
      </c>
      <c r="C19" s="26">
        <v>541</v>
      </c>
      <c r="D19" s="27">
        <f t="shared" si="0"/>
        <v>558.23</v>
      </c>
      <c r="E19" s="33"/>
      <c r="F19" s="32"/>
      <c r="G19" s="34"/>
    </row>
    <row r="20" ht="15" spans="1:7">
      <c r="A20" s="35"/>
      <c r="B20" s="29" t="s">
        <v>47</v>
      </c>
      <c r="C20" s="26">
        <v>408</v>
      </c>
      <c r="D20" s="27">
        <f t="shared" si="0"/>
        <v>421.24</v>
      </c>
      <c r="E20" s="36"/>
      <c r="F20" s="32"/>
      <c r="G20" s="37"/>
    </row>
    <row r="21" ht="15" spans="1:7">
      <c r="A21" s="28" t="s">
        <v>48</v>
      </c>
      <c r="B21" s="29" t="s">
        <v>39</v>
      </c>
      <c r="C21" s="26">
        <v>180</v>
      </c>
      <c r="D21" s="27">
        <f t="shared" si="0"/>
        <v>186.4</v>
      </c>
      <c r="E21" s="30" t="s">
        <v>49</v>
      </c>
      <c r="F21" s="32"/>
      <c r="G21" s="31" t="s">
        <v>42</v>
      </c>
    </row>
    <row r="22" ht="15" spans="1:7">
      <c r="A22" s="32"/>
      <c r="B22" s="29" t="s">
        <v>43</v>
      </c>
      <c r="C22" s="26">
        <v>360</v>
      </c>
      <c r="D22" s="27">
        <f t="shared" si="0"/>
        <v>371.8</v>
      </c>
      <c r="E22" s="33"/>
      <c r="F22" s="32"/>
      <c r="G22" s="34"/>
    </row>
    <row r="23" ht="15" spans="1:7">
      <c r="A23" s="32"/>
      <c r="B23" s="29" t="s">
        <v>44</v>
      </c>
      <c r="C23" s="26">
        <v>540</v>
      </c>
      <c r="D23" s="27">
        <f t="shared" si="0"/>
        <v>557.2</v>
      </c>
      <c r="E23" s="33"/>
      <c r="F23" s="32"/>
      <c r="G23" s="34"/>
    </row>
    <row r="24" ht="15" spans="1:7">
      <c r="A24" s="32"/>
      <c r="B24" s="29" t="s">
        <v>45</v>
      </c>
      <c r="C24" s="26">
        <v>360</v>
      </c>
      <c r="D24" s="27">
        <f t="shared" si="0"/>
        <v>371.8</v>
      </c>
      <c r="E24" s="33"/>
      <c r="F24" s="32"/>
      <c r="G24" s="34"/>
    </row>
    <row r="25" ht="15" spans="1:7">
      <c r="A25" s="32"/>
      <c r="B25" s="29" t="s">
        <v>46</v>
      </c>
      <c r="C25" s="26">
        <v>180</v>
      </c>
      <c r="D25" s="27">
        <f t="shared" si="0"/>
        <v>186.4</v>
      </c>
      <c r="E25" s="33"/>
      <c r="F25" s="32"/>
      <c r="G25" s="34"/>
    </row>
    <row r="26" ht="15" spans="1:7">
      <c r="A26" s="35"/>
      <c r="B26" s="29" t="s">
        <v>47</v>
      </c>
      <c r="C26" s="26">
        <v>180</v>
      </c>
      <c r="D26" s="27">
        <f t="shared" si="0"/>
        <v>186.4</v>
      </c>
      <c r="E26" s="36"/>
      <c r="F26" s="32"/>
      <c r="G26" s="37"/>
    </row>
    <row r="27" ht="15" spans="1:7">
      <c r="A27" s="28" t="s">
        <v>50</v>
      </c>
      <c r="B27" s="29" t="s">
        <v>39</v>
      </c>
      <c r="C27" s="26">
        <v>135</v>
      </c>
      <c r="D27" s="27">
        <f t="shared" si="0"/>
        <v>140.05</v>
      </c>
      <c r="E27" s="30" t="s">
        <v>51</v>
      </c>
      <c r="F27" s="32"/>
      <c r="G27" s="31" t="s">
        <v>42</v>
      </c>
    </row>
    <row r="28" ht="15" spans="1:7">
      <c r="A28" s="32"/>
      <c r="B28" s="29" t="s">
        <v>43</v>
      </c>
      <c r="C28" s="26">
        <v>270</v>
      </c>
      <c r="D28" s="27">
        <f t="shared" si="0"/>
        <v>279.1</v>
      </c>
      <c r="E28" s="33"/>
      <c r="F28" s="32"/>
      <c r="G28" s="34"/>
    </row>
    <row r="29" ht="15" spans="1:7">
      <c r="A29" s="32"/>
      <c r="B29" s="29" t="s">
        <v>44</v>
      </c>
      <c r="C29" s="26">
        <v>405</v>
      </c>
      <c r="D29" s="27">
        <f t="shared" si="0"/>
        <v>418.15</v>
      </c>
      <c r="E29" s="33"/>
      <c r="F29" s="32"/>
      <c r="G29" s="34"/>
    </row>
    <row r="30" ht="15" spans="1:7">
      <c r="A30" s="32"/>
      <c r="B30" s="29" t="s">
        <v>45</v>
      </c>
      <c r="C30" s="26">
        <v>270</v>
      </c>
      <c r="D30" s="27">
        <f t="shared" si="0"/>
        <v>279.1</v>
      </c>
      <c r="E30" s="33"/>
      <c r="F30" s="32"/>
      <c r="G30" s="34"/>
    </row>
    <row r="31" ht="15" spans="1:7">
      <c r="A31" s="32"/>
      <c r="B31" s="29" t="s">
        <v>46</v>
      </c>
      <c r="C31" s="26">
        <v>135</v>
      </c>
      <c r="D31" s="27">
        <f t="shared" si="0"/>
        <v>140.05</v>
      </c>
      <c r="E31" s="33"/>
      <c r="F31" s="32"/>
      <c r="G31" s="34"/>
    </row>
    <row r="32" ht="15" spans="1:7">
      <c r="A32" s="35"/>
      <c r="B32" s="29" t="s">
        <v>47</v>
      </c>
      <c r="C32" s="26">
        <v>135</v>
      </c>
      <c r="D32" s="27">
        <f t="shared" si="0"/>
        <v>140.05</v>
      </c>
      <c r="E32" s="36"/>
      <c r="F32" s="35"/>
      <c r="G32" s="37"/>
    </row>
    <row r="33" spans="1:7">
      <c r="A33" s="23" t="s">
        <v>32</v>
      </c>
      <c r="B33" s="23"/>
      <c r="C33" s="26">
        <f>SUM(C15:C32)</f>
        <v>8294</v>
      </c>
      <c r="D33" s="27">
        <f>SUM(D15:D32)</f>
        <v>8560.82</v>
      </c>
      <c r="E33" s="23"/>
      <c r="F33" s="23"/>
      <c r="G33" s="23"/>
    </row>
  </sheetData>
  <mergeCells count="20">
    <mergeCell ref="A1:K1"/>
    <mergeCell ref="A2:D2"/>
    <mergeCell ref="E2:K2"/>
    <mergeCell ref="A8:A10"/>
    <mergeCell ref="A15:A20"/>
    <mergeCell ref="A21:A26"/>
    <mergeCell ref="A27:A32"/>
    <mergeCell ref="B9:B10"/>
    <mergeCell ref="C8:C10"/>
    <mergeCell ref="D8:D10"/>
    <mergeCell ref="E9:E10"/>
    <mergeCell ref="E15:E20"/>
    <mergeCell ref="E21:E26"/>
    <mergeCell ref="E27:E32"/>
    <mergeCell ref="F15:F32"/>
    <mergeCell ref="G15:G20"/>
    <mergeCell ref="G21:G26"/>
    <mergeCell ref="G27:G32"/>
    <mergeCell ref="A3:D4"/>
    <mergeCell ref="E3:K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B525155A4A4142BDB40A4CB4E71887A1_13</vt:lpwstr>
  </property>
</Properties>
</file>