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<sst xmlns="http://schemas.openxmlformats.org/spreadsheetml/2006/main" count="60" uniqueCount="50">
  <si>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</si>
  <si>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</si>
  <si>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</si>
  <si>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</si>
  <si>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</si>
  <si>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</si>
  <si>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</si>
  <si>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</si>
  <si>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</si>
  <si>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</si>
  <si>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</si>
  <si>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</si>
  <si>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</si>
  <si>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</si>
  <si>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</si>
  <si>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</si>
  <si>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</si>
  <si>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</si>
  <si>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</si>
  <si>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</si>
  <si>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</si>
  <si>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</si>
  <si>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</si>
  <si>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</si>
  <si>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</si>
  <si>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P24100402</t>
  </si>
  <si>
    <t xml:space="preserve">21 AULTH09845                                     </t>
  </si>
  <si>
    <t xml:space="preserve">S24100236 </t>
  </si>
  <si>
    <t xml:space="preserve">N0132AZ                                                                                             </t>
  </si>
  <si>
    <t>32*24*15</t>
  </si>
  <si>
    <t xml:space="preserve">24_AULBM11936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</si>
  <si>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</si>
  <si>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</si>
  <si>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</si>
  <si>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</si>
  <si>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</si>
  <si>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</si>
  <si>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</si>
  <si>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NV256 - NAVY</t>
  </si>
  <si>
    <t>S</t>
  </si>
  <si>
    <t>1481889/1481891/1481892/1481895/1481896/1481898/1481899/1481901/1483113/1483081/1483082</t>
  </si>
  <si>
    <t>N0132AZ</t>
  </si>
  <si>
    <t>有价格</t>
  </si>
  <si>
    <t>M</t>
  </si>
  <si>
    <t>L</t>
  </si>
  <si>
    <t>XL</t>
  </si>
  <si>
    <t>XXL</t>
  </si>
  <si>
    <t>3XL</t>
  </si>
  <si>
    <t>OG99 - SALMON</t>
  </si>
  <si>
    <t>1483064/1483066/1483068/1483069/1483072/1483074/1483111/1483076/1483077/1483078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</si>
</sst>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7.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3120</v>
      </c>
      <c r="F8" s="26"/>
      <c r="G8" s="26">
        <v>3226</v>
      </c>
      <c r="H8" s="26">
        <v>1</v>
      </c>
      <c r="I8" s="26"/>
      <c r="J8" s="26">
        <v>3.7</v>
      </c>
      <c r="K8" s="26" t="s">
        <v>29</v>
      </c>
    </row>
    <row r="9" ht="15" spans="1:11">
      <c r="A9" s="27"/>
      <c r="B9" s="28" t="s">
        <v>30</v>
      </c>
      <c r="C9" s="29"/>
      <c r="D9" s="29"/>
      <c r="E9" s="26">
        <v>4370</v>
      </c>
      <c r="F9" s="26"/>
      <c r="G9" s="26">
        <v>4500</v>
      </c>
      <c r="H9" s="26">
        <v>2</v>
      </c>
      <c r="I9" s="26"/>
      <c r="J9" s="26">
        <v>9.3</v>
      </c>
      <c r="K9" s="26" t="s">
        <v>31</v>
      </c>
    </row>
    <row r="10" spans="1:11">
      <c r="A10" s="26" t="s">
        <v>32</v>
      </c>
      <c r="B10" s="26"/>
      <c r="C10" s="26"/>
      <c r="D10" s="26"/>
      <c r="E10" s="30">
        <f>SUM(E8:E9)</f>
        <v>7490</v>
      </c>
      <c r="F10" s="30"/>
      <c r="G10" s="30">
        <f>SUM(G8:G9)</f>
        <v>7726</v>
      </c>
      <c r="H10" s="30">
        <v>2</v>
      </c>
      <c r="I10" s="30"/>
      <c r="J10" s="30">
        <f>SUM(J8:J9)</f>
        <v>13</v>
      </c>
      <c r="K10" s="26"/>
    </row>
    <row r="13" spans="1:7">
      <c r="A13" s="26" t="s">
        <v>33</v>
      </c>
      <c r="B13" s="26" t="s">
        <v>34</v>
      </c>
      <c r="C13" s="31" t="s">
        <v>18</v>
      </c>
      <c r="D13" s="32" t="s">
        <v>35</v>
      </c>
      <c r="E13" s="26" t="s">
        <v>36</v>
      </c>
      <c r="F13" s="26" t="s">
        <v>37</v>
      </c>
      <c r="G13" s="26"/>
    </row>
    <row r="14" ht="15" spans="1:7">
      <c r="A14" s="33" t="s">
        <v>38</v>
      </c>
      <c r="B14" s="34" t="s">
        <v>39</v>
      </c>
      <c r="C14" s="31">
        <v>182</v>
      </c>
      <c r="D14" s="32">
        <f t="shared" ref="D14:D25" si="0">C14*1.03+1</f>
        <v>188.46</v>
      </c>
      <c r="E14" s="35" t="s">
        <v>40</v>
      </c>
      <c r="F14" s="33" t="s">
        <v>41</v>
      </c>
      <c r="G14" s="36" t="s">
        <v>42</v>
      </c>
    </row>
    <row r="15" ht="15" spans="1:7">
      <c r="A15" s="37"/>
      <c r="B15" s="34" t="s">
        <v>43</v>
      </c>
      <c r="C15" s="31">
        <v>364</v>
      </c>
      <c r="D15" s="32">
        <f t="shared" si="0"/>
        <v>375.92</v>
      </c>
      <c r="E15" s="35"/>
      <c r="F15" s="37"/>
      <c r="G15" s="38"/>
    </row>
    <row r="16" ht="15" spans="1:7">
      <c r="A16" s="37"/>
      <c r="B16" s="34" t="s">
        <v>44</v>
      </c>
      <c r="C16" s="31">
        <v>546</v>
      </c>
      <c r="D16" s="32">
        <f t="shared" si="0"/>
        <v>563.38</v>
      </c>
      <c r="E16" s="35"/>
      <c r="F16" s="37"/>
      <c r="G16" s="38"/>
    </row>
    <row r="17" ht="15" spans="1:7">
      <c r="A17" s="37"/>
      <c r="B17" s="34" t="s">
        <v>45</v>
      </c>
      <c r="C17" s="31">
        <v>364</v>
      </c>
      <c r="D17" s="32">
        <f t="shared" si="0"/>
        <v>375.92</v>
      </c>
      <c r="E17" s="35"/>
      <c r="F17" s="37"/>
      <c r="G17" s="38"/>
    </row>
    <row r="18" ht="15" spans="1:7">
      <c r="A18" s="37"/>
      <c r="B18" s="34" t="s">
        <v>46</v>
      </c>
      <c r="C18" s="31">
        <v>182</v>
      </c>
      <c r="D18" s="32">
        <f t="shared" si="0"/>
        <v>188.46</v>
      </c>
      <c r="E18" s="35"/>
      <c r="F18" s="37"/>
      <c r="G18" s="38"/>
    </row>
    <row r="19" ht="15" spans="1:7">
      <c r="A19" s="39"/>
      <c r="B19" s="34" t="s">
        <v>47</v>
      </c>
      <c r="C19" s="31">
        <v>182</v>
      </c>
      <c r="D19" s="32">
        <f t="shared" si="0"/>
        <v>188.46</v>
      </c>
      <c r="E19" s="35"/>
      <c r="F19" s="37"/>
      <c r="G19" s="40"/>
    </row>
    <row r="20" ht="15" spans="1:7">
      <c r="A20" s="33" t="s">
        <v>48</v>
      </c>
      <c r="B20" s="34" t="s">
        <v>39</v>
      </c>
      <c r="C20" s="31">
        <v>130</v>
      </c>
      <c r="D20" s="32">
        <f t="shared" si="0"/>
        <v>134.9</v>
      </c>
      <c r="E20" s="41" t="s">
        <v>49</v>
      </c>
      <c r="F20" s="37"/>
      <c r="G20" s="36" t="s">
        <v>42</v>
      </c>
    </row>
    <row r="21" ht="15" spans="1:7">
      <c r="A21" s="37"/>
      <c r="B21" s="34" t="s">
        <v>43</v>
      </c>
      <c r="C21" s="31">
        <v>260</v>
      </c>
      <c r="D21" s="32">
        <f t="shared" si="0"/>
        <v>268.8</v>
      </c>
      <c r="E21" s="42"/>
      <c r="F21" s="37"/>
      <c r="G21" s="38"/>
    </row>
    <row r="22" ht="15" spans="1:7">
      <c r="A22" s="37"/>
      <c r="B22" s="34" t="s">
        <v>44</v>
      </c>
      <c r="C22" s="31">
        <v>390</v>
      </c>
      <c r="D22" s="32">
        <f t="shared" si="0"/>
        <v>402.7</v>
      </c>
      <c r="E22" s="42"/>
      <c r="F22" s="37"/>
      <c r="G22" s="38"/>
    </row>
    <row r="23" ht="15" spans="1:7">
      <c r="A23" s="37"/>
      <c r="B23" s="34" t="s">
        <v>45</v>
      </c>
      <c r="C23" s="31">
        <v>260</v>
      </c>
      <c r="D23" s="32">
        <f t="shared" si="0"/>
        <v>268.8</v>
      </c>
      <c r="E23" s="42"/>
      <c r="F23" s="37"/>
      <c r="G23" s="38"/>
    </row>
    <row r="24" ht="15" spans="1:7">
      <c r="A24" s="37"/>
      <c r="B24" s="34" t="s">
        <v>46</v>
      </c>
      <c r="C24" s="31">
        <v>130</v>
      </c>
      <c r="D24" s="32">
        <f t="shared" si="0"/>
        <v>134.9</v>
      </c>
      <c r="E24" s="42"/>
      <c r="F24" s="37"/>
      <c r="G24" s="38"/>
    </row>
    <row r="25" ht="15" spans="1:7">
      <c r="A25" s="39"/>
      <c r="B25" s="34" t="s">
        <v>47</v>
      </c>
      <c r="C25" s="31">
        <v>130</v>
      </c>
      <c r="D25" s="32">
        <f t="shared" si="0"/>
        <v>134.9</v>
      </c>
      <c r="E25" s="43"/>
      <c r="F25" s="39"/>
      <c r="G25" s="40"/>
    </row>
    <row r="26" spans="1:7">
      <c r="A26" s="26" t="s">
        <v>32</v>
      </c>
      <c r="B26" s="26"/>
      <c r="C26" s="31">
        <f>SUM(C14:C25)</f>
        <v>3120</v>
      </c>
      <c r="D26" s="32">
        <f>SUM(D14:D25)</f>
        <v>3225.6</v>
      </c>
      <c r="E26" s="26"/>
      <c r="F26" s="26"/>
      <c r="G26" s="26"/>
    </row>
  </sheetData>
  <mergeCells count="15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25"/>
    <mergeCell ref="G14:G19"/>
    <mergeCell ref="G20:G25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4C6AD99668C04390A739BB80A17F7AA5_13</vt:lpwstr>
  </property>
</Properties>
</file>