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<sst xmlns="http://schemas.openxmlformats.org/spreadsheetml/2006/main" count="93" uniqueCount="69">
  <si>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</si>
  <si>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</si>
  <si>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</si>
  <si>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</si>
  <si>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SF1392622043255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</si>
  <si>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</si>
  <si>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</si>
  <si>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</si>
  <si>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</si>
  <si>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</si>
  <si>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</si>
  <si>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</si>
  <si>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</si>
  <si>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</si>
  <si>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</si>
  <si>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</si>
  <si>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</si>
  <si>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</si>
  <si>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</si>
  <si>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</si>
  <si>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</si>
  <si>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</si>
  <si>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</si>
  <si>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</si>
  <si>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</si>
  <si>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</si>
  <si>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</si>
  <si>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</si>
  <si>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</si>
  <si>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32823-D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</si>
  <si>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</si>
  <si>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4786-558</t>
  </si>
  <si>
    <t>620</t>
  </si>
  <si>
    <t>1</t>
  </si>
  <si>
    <t>1/1</t>
  </si>
  <si>
    <t>3</t>
  </si>
  <si>
    <t>3.4</t>
  </si>
  <si>
    <t>20*20*30</t>
  </si>
  <si>
    <t>2</t>
  </si>
  <si>
    <t>4</t>
  </si>
  <si>
    <t>5</t>
  </si>
  <si>
    <t>6</t>
  </si>
  <si>
    <t>白色普通成分标
(component label)</t>
  </si>
  <si>
    <t>WLZKACC008防火标
(keep away from fire)</t>
  </si>
  <si>
    <t>合计</t>
  </si>
  <si>
    <t>Factory name (工厂名称)</t>
  </si>
  <si>
    <t>PO. Number(订单号)</t>
  </si>
  <si>
    <t>Style Code.(款号)</t>
  </si>
  <si>
    <t>4786-558柬埔寨产地</t>
  </si>
  <si>
    <t>Product Code.(产品编号)</t>
  </si>
  <si>
    <t xml:space="preserve"> CARE LABEL COMPONENT LABEL   
 WLZKACC008防火标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</si>
  <si>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</si>
  <si>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</si>
  <si>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</si>
  <si>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</si>
  <si>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</si>
  <si>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</si>
  <si>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</si>
  <si>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3.4kg</t>
  </si>
  <si>
    <t>Made In China</t>
  </si>
  <si>
    <t>Net Weight（净重）</t>
  </si>
  <si>
    <t>3kg</t>
  </si>
  <si>
    <t>Remark（备注）</t>
  </si>
  <si>
    <t>04786558620186</t>
  </si>
  <si>
    <t>04786558620247</t>
  </si>
  <si>
    <t>04786558620360</t>
  </si>
  <si>
    <t>04786558620483</t>
  </si>
  <si>
    <t>04786558620605</t>
  </si>
  <si>
    <t>04786558620728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</si>
</sst>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104775</xdr:rowOff>
    </xdr:from>
    <xdr:to>
      <xdr:col>11</xdr:col>
      <xdr:colOff>333375</xdr:colOff>
      <xdr:row>3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1047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104775</xdr:rowOff>
    </xdr:from>
    <xdr:to>
      <xdr:col>11</xdr:col>
      <xdr:colOff>333375</xdr:colOff>
      <xdr:row>3</xdr:row>
      <xdr:rowOff>190500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1047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352425</xdr:rowOff>
    </xdr:from>
    <xdr:to>
      <xdr:col>1</xdr:col>
      <xdr:colOff>1476375</xdr:colOff>
      <xdr:row>6</xdr:row>
      <xdr:rowOff>981710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530600"/>
          <a:ext cx="1285875" cy="629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15" sqref="N15"/>
    </sheetView>
  </sheetViews>
  <sheetFormatPr defaultColWidth="9" defaultRowHeight="13.5"/>
  <cols>
    <col min="1" max="1" width="12" customWidth="1"/>
    <col min="2" max="2" width="25.2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9" t="s">
        <v>15</v>
      </c>
      <c r="L6" s="50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9" t="s">
        <v>27</v>
      </c>
      <c r="L7" s="50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629</v>
      </c>
      <c r="G8" s="46">
        <f>F8*0.05</f>
        <v>31.45</v>
      </c>
      <c r="H8" s="46">
        <f>SUM(F8:G8)</f>
        <v>660.45</v>
      </c>
      <c r="I8" s="51" t="s">
        <v>34</v>
      </c>
      <c r="J8" s="52" t="s">
        <v>35</v>
      </c>
      <c r="K8" s="53" t="s">
        <v>36</v>
      </c>
      <c r="L8" s="54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791</v>
      </c>
      <c r="G9" s="46">
        <f t="shared" ref="G9:G18" si="0">F9*0.05</f>
        <v>39.55</v>
      </c>
      <c r="H9" s="46">
        <f t="shared" ref="H9:H18" si="1">SUM(F9:G9)</f>
        <v>830.55</v>
      </c>
      <c r="I9" s="55"/>
      <c r="J9" s="56"/>
      <c r="K9" s="57"/>
      <c r="L9" s="58"/>
    </row>
    <row r="10" ht="20" customHeight="1" spans="1:12">
      <c r="A10" s="7"/>
      <c r="B10" s="43"/>
      <c r="C10" s="43"/>
      <c r="D10" s="44"/>
      <c r="E10" s="35" t="s">
        <v>35</v>
      </c>
      <c r="F10" s="45">
        <v>1056</v>
      </c>
      <c r="G10" s="46">
        <f t="shared" si="0"/>
        <v>52.8</v>
      </c>
      <c r="H10" s="46">
        <f t="shared" si="1"/>
        <v>1108.8</v>
      </c>
      <c r="I10" s="55"/>
      <c r="J10" s="56"/>
      <c r="K10" s="57"/>
      <c r="L10" s="58"/>
    </row>
    <row r="11" ht="20" customHeight="1" spans="1:12">
      <c r="A11" s="7"/>
      <c r="B11" s="43"/>
      <c r="C11" s="43"/>
      <c r="D11" s="44"/>
      <c r="E11" s="35" t="s">
        <v>39</v>
      </c>
      <c r="F11" s="45">
        <v>1073</v>
      </c>
      <c r="G11" s="46">
        <f t="shared" si="0"/>
        <v>53.65</v>
      </c>
      <c r="H11" s="46">
        <f t="shared" si="1"/>
        <v>1126.65</v>
      </c>
      <c r="I11" s="55"/>
      <c r="J11" s="56"/>
      <c r="K11" s="57"/>
      <c r="L11" s="58"/>
    </row>
    <row r="12" ht="20" customHeight="1" spans="1:12">
      <c r="A12" s="7"/>
      <c r="B12" s="43"/>
      <c r="C12" s="43"/>
      <c r="D12" s="44"/>
      <c r="E12" s="35" t="s">
        <v>40</v>
      </c>
      <c r="F12" s="45">
        <v>969</v>
      </c>
      <c r="G12" s="46">
        <f t="shared" si="0"/>
        <v>48.45</v>
      </c>
      <c r="H12" s="46">
        <f t="shared" si="1"/>
        <v>1017.45</v>
      </c>
      <c r="I12" s="55"/>
      <c r="J12" s="56"/>
      <c r="K12" s="57"/>
      <c r="L12" s="58"/>
    </row>
    <row r="13" ht="20" customHeight="1" spans="1:12">
      <c r="A13" s="7"/>
      <c r="B13" s="43"/>
      <c r="C13" s="43"/>
      <c r="D13" s="44"/>
      <c r="E13" s="35" t="s">
        <v>41</v>
      </c>
      <c r="F13" s="45">
        <v>838</v>
      </c>
      <c r="G13" s="46">
        <f t="shared" si="0"/>
        <v>41.9</v>
      </c>
      <c r="H13" s="46">
        <f t="shared" si="1"/>
        <v>879.9</v>
      </c>
      <c r="I13" s="55"/>
      <c r="J13" s="56"/>
      <c r="K13" s="57"/>
      <c r="L13" s="58"/>
    </row>
    <row r="14" ht="45" customHeight="1" spans="1:12">
      <c r="A14" s="7" t="s">
        <v>29</v>
      </c>
      <c r="B14" s="47" t="s">
        <v>42</v>
      </c>
      <c r="C14" s="43" t="s">
        <v>31</v>
      </c>
      <c r="D14" s="44" t="s">
        <v>32</v>
      </c>
      <c r="E14" s="35"/>
      <c r="F14" s="45">
        <f>SUM(F8:F13)</f>
        <v>5356</v>
      </c>
      <c r="G14" s="46">
        <f t="shared" si="0"/>
        <v>267.8</v>
      </c>
      <c r="H14" s="46">
        <f t="shared" si="1"/>
        <v>5623.8</v>
      </c>
      <c r="I14" s="55"/>
      <c r="J14" s="56"/>
      <c r="K14" s="57"/>
      <c r="L14" s="58"/>
    </row>
    <row r="15" ht="31" customHeight="1" spans="1:12">
      <c r="A15" s="7" t="s">
        <v>29</v>
      </c>
      <c r="B15" s="47" t="s">
        <v>42</v>
      </c>
      <c r="C15" s="43" t="s">
        <v>31</v>
      </c>
      <c r="D15" s="44" t="s">
        <v>32</v>
      </c>
      <c r="E15" s="35"/>
      <c r="F15" s="45">
        <f>SUM(F14:F14)</f>
        <v>5356</v>
      </c>
      <c r="G15" s="46">
        <f t="shared" si="0"/>
        <v>267.8</v>
      </c>
      <c r="H15" s="46">
        <f t="shared" si="1"/>
        <v>5623.8</v>
      </c>
      <c r="I15" s="55"/>
      <c r="J15" s="56"/>
      <c r="K15" s="57"/>
      <c r="L15" s="58"/>
    </row>
    <row r="16" ht="31" customHeight="1" spans="1:12">
      <c r="A16" s="7" t="s">
        <v>29</v>
      </c>
      <c r="B16" s="47" t="s">
        <v>42</v>
      </c>
      <c r="C16" s="43" t="s">
        <v>31</v>
      </c>
      <c r="D16" s="44" t="s">
        <v>32</v>
      </c>
      <c r="E16" s="35"/>
      <c r="F16" s="45">
        <f>SUM(F15:F15)</f>
        <v>5356</v>
      </c>
      <c r="G16" s="46">
        <f t="shared" si="0"/>
        <v>267.8</v>
      </c>
      <c r="H16" s="46">
        <f t="shared" si="1"/>
        <v>5623.8</v>
      </c>
      <c r="I16" s="55"/>
      <c r="J16" s="56"/>
      <c r="K16" s="57"/>
      <c r="L16" s="58"/>
    </row>
    <row r="17" customFormat="1" ht="27" spans="1:12">
      <c r="A17" s="7" t="s">
        <v>29</v>
      </c>
      <c r="B17" s="48" t="s">
        <v>43</v>
      </c>
      <c r="C17" s="43" t="s">
        <v>31</v>
      </c>
      <c r="D17" s="44" t="s">
        <v>32</v>
      </c>
      <c r="E17" s="35"/>
      <c r="F17" s="45">
        <f>SUM(F16:F16)</f>
        <v>5356</v>
      </c>
      <c r="G17" s="46">
        <f t="shared" si="0"/>
        <v>267.8</v>
      </c>
      <c r="H17" s="46">
        <f t="shared" si="1"/>
        <v>5623.8</v>
      </c>
      <c r="I17" s="55"/>
      <c r="J17" s="56"/>
      <c r="K17" s="57"/>
      <c r="L17" s="58"/>
    </row>
    <row r="18" ht="15" spans="1:12">
      <c r="A18" s="47" t="s">
        <v>44</v>
      </c>
      <c r="B18" s="7"/>
      <c r="C18" s="43"/>
      <c r="D18" s="45"/>
      <c r="E18" s="35"/>
      <c r="F18" s="45">
        <f>SUM(F8:F17)</f>
        <v>26780</v>
      </c>
      <c r="G18" s="46">
        <f t="shared" si="0"/>
        <v>1339</v>
      </c>
      <c r="H18" s="46">
        <f t="shared" si="1"/>
        <v>28119</v>
      </c>
      <c r="I18" s="59"/>
      <c r="J18" s="59"/>
      <c r="K18" s="60"/>
      <c r="L18" s="60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A26" sqref="A2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99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1">
      <c r="A14" s="61" t="s">
        <v>63</v>
      </c>
    </row>
    <row r="15" spans="1:1">
      <c r="A15" s="61" t="s">
        <v>64</v>
      </c>
    </row>
    <row r="16" spans="1:1">
      <c r="A16" s="61" t="s">
        <v>65</v>
      </c>
    </row>
    <row r="17" spans="1:1">
      <c r="A17" s="61" t="s">
        <v>66</v>
      </c>
    </row>
    <row r="18" spans="1:1">
      <c r="A18" s="61" t="s">
        <v>67</v>
      </c>
    </row>
    <row r="19" spans="1:1">
      <c r="A19" s="61" t="s">
        <v>68</v>
      </c>
    </row>
    <row r="20" spans="1:1">
      <c r="A20" s="61" t="s">
        <v>63</v>
      </c>
    </row>
    <row r="21" spans="1:1">
      <c r="A21" s="61" t="s">
        <v>64</v>
      </c>
    </row>
    <row r="22" spans="1:1">
      <c r="A22" s="61" t="s">
        <v>65</v>
      </c>
    </row>
    <row r="23" spans="1:1">
      <c r="A23" s="61" t="s">
        <v>66</v>
      </c>
    </row>
    <row r="24" spans="1:1">
      <c r="A24" s="61" t="s">
        <v>67</v>
      </c>
    </row>
    <row r="25" spans="1:1">
      <c r="A25" s="6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2024-11-05T12:18:35Z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A3E3588B2F39419D932DF6DC25BACBE5_12</vt:lpwstr>
  </property>
</Properties>
</file>