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<sst xmlns="http://schemas.openxmlformats.org/spreadsheetml/2006/main" count="45" uniqueCount="40">
  <si>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</si>
  <si>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</si>
  <si>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</si>
  <si>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上海浦东新区机场镇金亮路9号 李师傅/严师傅68161372 中通74100460867027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</si>
  <si>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</si>
  <si>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</si>
  <si>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</si>
  <si>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</si>
  <si>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</si>
  <si>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</si>
  <si>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</si>
  <si>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</si>
  <si>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</si>
  <si>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</si>
  <si>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</si>
  <si>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</si>
  <si>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</si>
  <si>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</si>
  <si>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</si>
  <si>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</si>
  <si>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</si>
  <si>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</si>
  <si>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</si>
  <si>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</si>
  <si>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</si>
  <si>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P24090108</t>
  </si>
  <si>
    <t>S24090073</t>
  </si>
  <si>
    <t>BG755</t>
  </si>
  <si>
    <t>48*27.5*27</t>
  </si>
  <si>
    <t>24_AULBM11828</t>
  </si>
  <si>
    <t>45*33*20</t>
  </si>
  <si>
    <t>45*33*16</t>
  </si>
  <si>
    <t xml:space="preserve">21 AULBM10015                                     </t>
  </si>
  <si>
    <r>
      <rPr>
        <sz val="11"/>
        <rFont val="Calibri"/>
        <charset val="134"/>
      </rPr>
      <t>D4251AX-</t>
    </r>
    <r>
      <rPr>
        <sz val="11"/>
        <rFont val="宋体"/>
        <charset val="134"/>
      </rPr>
      <t>埃及</t>
    </r>
    <r>
      <rPr>
        <sz val="11"/>
        <rFont val="Calibri"/>
        <charset val="134"/>
      </rPr>
      <t xml:space="preserve">                                                                                        </t>
    </r>
  </si>
  <si>
    <t>总计</t>
  </si>
  <si>
    <t>颜色</t>
  </si>
  <si>
    <t>尺码</t>
  </si>
  <si>
    <t>生产数</t>
  </si>
  <si>
    <t>第1箱</t>
  </si>
  <si>
    <t>BG755 - BEIGE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</si>
</sst>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sz val="10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/>
    </xf>
    <xf numFmtId="176" fontId="14" fillId="2" borderId="1" xfId="0" applyNumberFormat="1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76" fontId="13" fillId="0" borderId="3" xfId="0" applyNumberFormat="1" applyFont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tabSelected="1" workbookViewId="0">
      <selection activeCell="H22" sqref="H22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4" max="4" width="12.5" customWidth="1"/>
    <col min="5" max="5" width="11.625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5"/>
      <c r="F1" s="3"/>
      <c r="G1" s="3"/>
      <c r="H1" s="2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45602</v>
      </c>
      <c r="F2" s="8"/>
      <c r="G2" s="8"/>
      <c r="H2" s="8"/>
      <c r="I2" s="8"/>
      <c r="J2" s="8"/>
      <c r="K2" s="8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2"/>
      <c r="I3" s="12"/>
      <c r="J3" s="12"/>
      <c r="K3" s="12"/>
    </row>
    <row r="4" spans="1:11">
      <c r="A4" s="10"/>
      <c r="B4" s="10"/>
      <c r="C4" s="10"/>
      <c r="D4" s="10"/>
      <c r="E4" s="13"/>
      <c r="F4" s="12"/>
      <c r="G4" s="12"/>
      <c r="H4" s="12"/>
      <c r="I4" s="12"/>
      <c r="J4" s="12"/>
      <c r="K4" s="12"/>
    </row>
    <row r="5" ht="15" spans="1:11">
      <c r="A5" s="6"/>
      <c r="B5" s="6"/>
      <c r="C5" s="6"/>
      <c r="D5" s="14"/>
      <c r="E5" s="13"/>
      <c r="F5" s="15"/>
      <c r="G5" s="16"/>
      <c r="H5" s="16"/>
      <c r="I5" s="16"/>
      <c r="J5" s="16"/>
      <c r="K5" s="16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1" t="s">
        <v>8</v>
      </c>
      <c r="G6" s="21" t="s">
        <v>9</v>
      </c>
      <c r="H6" s="19" t="s">
        <v>10</v>
      </c>
      <c r="I6" s="47" t="s">
        <v>11</v>
      </c>
      <c r="J6" s="47" t="s">
        <v>12</v>
      </c>
      <c r="K6" s="18" t="s">
        <v>13</v>
      </c>
    </row>
    <row r="7" ht="24.75" spans="1:11">
      <c r="A7" s="22" t="s">
        <v>14</v>
      </c>
      <c r="B7" s="23" t="s">
        <v>15</v>
      </c>
      <c r="C7" s="24" t="s">
        <v>16</v>
      </c>
      <c r="D7" s="25" t="s">
        <v>17</v>
      </c>
      <c r="E7" s="26" t="s">
        <v>18</v>
      </c>
      <c r="F7" s="27" t="s">
        <v>19</v>
      </c>
      <c r="G7" s="27" t="s">
        <v>20</v>
      </c>
      <c r="H7" s="28" t="s">
        <v>21</v>
      </c>
      <c r="I7" s="48" t="s">
        <v>22</v>
      </c>
      <c r="J7" s="48" t="s">
        <v>23</v>
      </c>
      <c r="K7" s="23" t="s">
        <v>24</v>
      </c>
    </row>
    <row r="8" spans="1:11">
      <c r="A8" s="29" t="s">
        <v>25</v>
      </c>
      <c r="B8" s="29"/>
      <c r="C8" s="30" t="s">
        <v>26</v>
      </c>
      <c r="D8" s="31" t="s">
        <v>27</v>
      </c>
      <c r="E8" s="32">
        <v>13003</v>
      </c>
      <c r="F8" s="31"/>
      <c r="G8" s="31">
        <v>13410</v>
      </c>
      <c r="H8" s="31">
        <v>1</v>
      </c>
      <c r="I8" s="31"/>
      <c r="J8" s="31">
        <v>14.9</v>
      </c>
      <c r="K8" s="31" t="s">
        <v>28</v>
      </c>
    </row>
    <row r="9" ht="15" spans="1:11">
      <c r="A9" s="29"/>
      <c r="B9" s="33" t="s">
        <v>29</v>
      </c>
      <c r="C9" s="30"/>
      <c r="D9" s="34">
        <v>28</v>
      </c>
      <c r="E9" s="35">
        <v>1054</v>
      </c>
      <c r="F9" s="31"/>
      <c r="G9" s="31">
        <v>1100</v>
      </c>
      <c r="H9" s="31">
        <v>2</v>
      </c>
      <c r="I9" s="31"/>
      <c r="J9" s="31">
        <v>12.6</v>
      </c>
      <c r="K9" s="31" t="s">
        <v>30</v>
      </c>
    </row>
    <row r="10" ht="15" spans="1:11">
      <c r="A10" s="29"/>
      <c r="B10" s="30"/>
      <c r="C10" s="30"/>
      <c r="D10" s="34">
        <v>30</v>
      </c>
      <c r="E10" s="35">
        <v>3217</v>
      </c>
      <c r="F10" s="31"/>
      <c r="G10" s="31">
        <v>3300</v>
      </c>
      <c r="H10" s="31"/>
      <c r="I10" s="31"/>
      <c r="J10" s="31"/>
      <c r="K10" s="31"/>
    </row>
    <row r="11" ht="15" spans="1:11">
      <c r="A11" s="29"/>
      <c r="B11" s="30"/>
      <c r="C11" s="30"/>
      <c r="D11" s="34">
        <v>32</v>
      </c>
      <c r="E11" s="35">
        <v>3251</v>
      </c>
      <c r="F11" s="31"/>
      <c r="G11" s="31">
        <v>3300</v>
      </c>
      <c r="H11" s="31"/>
      <c r="I11" s="31"/>
      <c r="J11" s="31"/>
      <c r="K11" s="31"/>
    </row>
    <row r="12" ht="15" spans="1:11">
      <c r="A12" s="29"/>
      <c r="B12" s="30"/>
      <c r="C12" s="30"/>
      <c r="D12" s="34">
        <v>34</v>
      </c>
      <c r="E12" s="35">
        <v>2207</v>
      </c>
      <c r="F12" s="31"/>
      <c r="G12" s="31">
        <v>2300</v>
      </c>
      <c r="H12" s="31">
        <v>3</v>
      </c>
      <c r="I12" s="31"/>
      <c r="J12" s="31">
        <v>9.3</v>
      </c>
      <c r="K12" s="31" t="s">
        <v>31</v>
      </c>
    </row>
    <row r="13" ht="15" spans="1:11">
      <c r="A13" s="29"/>
      <c r="B13" s="30"/>
      <c r="C13" s="30"/>
      <c r="D13" s="34">
        <v>36</v>
      </c>
      <c r="E13" s="35">
        <v>2159</v>
      </c>
      <c r="F13" s="31"/>
      <c r="G13" s="31">
        <v>2250</v>
      </c>
      <c r="H13" s="31"/>
      <c r="I13" s="31"/>
      <c r="J13" s="31"/>
      <c r="K13" s="31"/>
    </row>
    <row r="14" ht="15" spans="1:11">
      <c r="A14" s="29"/>
      <c r="B14" s="36"/>
      <c r="C14" s="30"/>
      <c r="D14" s="34">
        <v>38</v>
      </c>
      <c r="E14" s="35">
        <v>1115</v>
      </c>
      <c r="F14" s="31"/>
      <c r="G14" s="31">
        <v>1200</v>
      </c>
      <c r="H14" s="31"/>
      <c r="I14" s="31"/>
      <c r="J14" s="31"/>
      <c r="K14" s="31"/>
    </row>
    <row r="15" ht="15" spans="1:11">
      <c r="A15" s="29"/>
      <c r="B15" s="37" t="s">
        <v>32</v>
      </c>
      <c r="C15" s="30"/>
      <c r="D15" s="37" t="s">
        <v>33</v>
      </c>
      <c r="E15" s="38">
        <v>13003</v>
      </c>
      <c r="F15" s="31"/>
      <c r="G15" s="31">
        <v>13300</v>
      </c>
      <c r="H15" s="31">
        <v>4</v>
      </c>
      <c r="I15" s="31"/>
      <c r="J15" s="31">
        <v>11.9</v>
      </c>
      <c r="K15" s="31" t="s">
        <v>31</v>
      </c>
    </row>
    <row r="16" spans="1:11">
      <c r="A16" s="31" t="s">
        <v>34</v>
      </c>
      <c r="B16" s="31"/>
      <c r="C16" s="31"/>
      <c r="D16" s="31"/>
      <c r="E16" s="39">
        <f>SUM(E8:E15)</f>
        <v>39009</v>
      </c>
      <c r="F16" s="40"/>
      <c r="G16" s="40">
        <f>SUM(G8:G15)</f>
        <v>40160</v>
      </c>
      <c r="H16" s="40">
        <v>4</v>
      </c>
      <c r="I16" s="40"/>
      <c r="J16" s="40">
        <f>SUM(J8:J15)</f>
        <v>48.7</v>
      </c>
      <c r="K16" s="31"/>
    </row>
    <row r="19" spans="1:5">
      <c r="A19" s="41" t="s">
        <v>35</v>
      </c>
      <c r="B19" s="41" t="s">
        <v>36</v>
      </c>
      <c r="C19" s="42" t="s">
        <v>18</v>
      </c>
      <c r="D19" s="39" t="s">
        <v>37</v>
      </c>
      <c r="E19" s="32" t="s">
        <v>38</v>
      </c>
    </row>
    <row r="20" ht="15" spans="1:5">
      <c r="A20" s="43" t="s">
        <v>39</v>
      </c>
      <c r="B20" s="44">
        <v>30</v>
      </c>
      <c r="C20" s="42">
        <v>67.98</v>
      </c>
      <c r="D20" s="39">
        <f t="shared" ref="D20:D53" si="0">C20*1.03+1</f>
        <v>71.0194</v>
      </c>
      <c r="E20" s="32">
        <v>1</v>
      </c>
    </row>
    <row r="21" ht="15" spans="1:5">
      <c r="A21" s="45"/>
      <c r="B21" s="44">
        <v>32</v>
      </c>
      <c r="C21" s="42">
        <v>101.97</v>
      </c>
      <c r="D21" s="39">
        <f t="shared" si="0"/>
        <v>106.0291</v>
      </c>
      <c r="E21" s="32"/>
    </row>
    <row r="22" ht="15" spans="1:5">
      <c r="A22" s="45"/>
      <c r="B22" s="44">
        <v>34</v>
      </c>
      <c r="C22" s="42">
        <v>101.97</v>
      </c>
      <c r="D22" s="39">
        <f t="shared" si="0"/>
        <v>106.0291</v>
      </c>
      <c r="E22" s="32"/>
    </row>
    <row r="23" ht="15" spans="1:5">
      <c r="A23" s="45"/>
      <c r="B23" s="44">
        <v>36</v>
      </c>
      <c r="C23" s="42">
        <v>67.98</v>
      </c>
      <c r="D23" s="39">
        <f t="shared" si="0"/>
        <v>71.0194</v>
      </c>
      <c r="E23" s="32"/>
    </row>
    <row r="24" ht="15" spans="1:5">
      <c r="A24" s="46"/>
      <c r="B24" s="44">
        <v>38</v>
      </c>
      <c r="C24" s="42">
        <v>67.98</v>
      </c>
      <c r="D24" s="39">
        <f t="shared" si="0"/>
        <v>71.0194</v>
      </c>
      <c r="E24" s="32"/>
    </row>
    <row r="25" ht="15" spans="1:5">
      <c r="A25" s="44" t="s">
        <v>39</v>
      </c>
      <c r="B25" s="44">
        <v>28</v>
      </c>
      <c r="C25" s="42">
        <v>22.66</v>
      </c>
      <c r="D25" s="39">
        <f t="shared" si="0"/>
        <v>24.3398</v>
      </c>
      <c r="E25" s="32"/>
    </row>
    <row r="26" ht="15" spans="1:5">
      <c r="A26" s="44"/>
      <c r="B26" s="44">
        <v>30</v>
      </c>
      <c r="C26" s="42">
        <v>55.62</v>
      </c>
      <c r="D26" s="39">
        <f t="shared" si="0"/>
        <v>58.2886</v>
      </c>
      <c r="E26" s="32"/>
    </row>
    <row r="27" ht="15" spans="1:5">
      <c r="A27" s="44"/>
      <c r="B27" s="44">
        <v>32</v>
      </c>
      <c r="C27" s="42">
        <v>55.62</v>
      </c>
      <c r="D27" s="39">
        <f t="shared" si="0"/>
        <v>58.2886</v>
      </c>
      <c r="E27" s="32"/>
    </row>
    <row r="28" ht="15" spans="1:5">
      <c r="A28" s="44"/>
      <c r="B28" s="44">
        <v>34</v>
      </c>
      <c r="C28" s="42">
        <v>43.26</v>
      </c>
      <c r="D28" s="39">
        <f t="shared" si="0"/>
        <v>45.5578</v>
      </c>
      <c r="E28" s="32"/>
    </row>
    <row r="29" ht="15" spans="1:5">
      <c r="A29" s="44"/>
      <c r="B29" s="44">
        <v>36</v>
      </c>
      <c r="C29" s="42">
        <v>28.84</v>
      </c>
      <c r="D29" s="39">
        <f t="shared" si="0"/>
        <v>30.7052</v>
      </c>
      <c r="E29" s="32"/>
    </row>
    <row r="30" ht="15" spans="1:5">
      <c r="A30" s="44"/>
      <c r="B30" s="44">
        <v>38</v>
      </c>
      <c r="C30" s="42">
        <v>16.48</v>
      </c>
      <c r="D30" s="39">
        <f t="shared" si="0"/>
        <v>17.9744</v>
      </c>
      <c r="E30" s="32"/>
    </row>
    <row r="31" ht="15" spans="1:5">
      <c r="A31" s="44" t="s">
        <v>39</v>
      </c>
      <c r="B31" s="44">
        <v>28</v>
      </c>
      <c r="C31" s="42">
        <v>1031.03</v>
      </c>
      <c r="D31" s="39">
        <f t="shared" si="0"/>
        <v>1062.9609</v>
      </c>
      <c r="E31" s="32"/>
    </row>
    <row r="32" ht="15" spans="1:5">
      <c r="A32" s="44"/>
      <c r="B32" s="44">
        <v>30</v>
      </c>
      <c r="C32" s="42">
        <v>3093.09</v>
      </c>
      <c r="D32" s="39">
        <f t="shared" si="0"/>
        <v>3186.8827</v>
      </c>
      <c r="E32" s="32"/>
    </row>
    <row r="33" ht="15" spans="1:5">
      <c r="A33" s="44"/>
      <c r="B33" s="44">
        <v>32</v>
      </c>
      <c r="C33" s="42">
        <v>3093.09</v>
      </c>
      <c r="D33" s="39">
        <f t="shared" si="0"/>
        <v>3186.8827</v>
      </c>
      <c r="E33" s="32"/>
    </row>
    <row r="34" ht="15" spans="1:5">
      <c r="A34" s="44"/>
      <c r="B34" s="44">
        <v>34</v>
      </c>
      <c r="C34" s="42">
        <v>2062.06</v>
      </c>
      <c r="D34" s="39">
        <f t="shared" si="0"/>
        <v>2124.9218</v>
      </c>
      <c r="E34" s="32"/>
    </row>
    <row r="35" ht="15" spans="1:5">
      <c r="A35" s="44"/>
      <c r="B35" s="44">
        <v>36</v>
      </c>
      <c r="C35" s="42">
        <v>2062.06</v>
      </c>
      <c r="D35" s="39">
        <f t="shared" si="0"/>
        <v>2124.9218</v>
      </c>
      <c r="E35" s="32"/>
    </row>
    <row r="36" ht="15" spans="1:5">
      <c r="A36" s="44"/>
      <c r="B36" s="44">
        <v>38</v>
      </c>
      <c r="C36" s="42">
        <v>1031.03</v>
      </c>
      <c r="D36" s="39">
        <f t="shared" si="0"/>
        <v>1062.9609</v>
      </c>
      <c r="E36" s="32"/>
    </row>
    <row r="37" spans="1:4">
      <c r="A37" s="41"/>
      <c r="B37" s="41"/>
      <c r="C37" s="42">
        <f>SUM(C20:C36)</f>
        <v>13002.72</v>
      </c>
      <c r="D37" s="39">
        <f>SUM(D20:D36)</f>
        <v>13409.8016</v>
      </c>
    </row>
  </sheetData>
  <mergeCells count="18">
    <mergeCell ref="A1:K1"/>
    <mergeCell ref="A2:D2"/>
    <mergeCell ref="E2:K2"/>
    <mergeCell ref="A8:A15"/>
    <mergeCell ref="A20:A24"/>
    <mergeCell ref="A25:A30"/>
    <mergeCell ref="A31:A36"/>
    <mergeCell ref="B9:B14"/>
    <mergeCell ref="C8:C15"/>
    <mergeCell ref="E20:E36"/>
    <mergeCell ref="H9:H11"/>
    <mergeCell ref="H12:H14"/>
    <mergeCell ref="J9:J11"/>
    <mergeCell ref="J12:J14"/>
    <mergeCell ref="K9:K11"/>
    <mergeCell ref="K12:K14"/>
    <mergeCell ref="A3:D4"/>
    <mergeCell ref="E3:K4"/>
  </mergeCells>
  <pageMargins left="0.7" right="0.7" top="0.75" bottom="0.75" header="0.3" footer="0.3"/>
  <pageSetup paperSize="9" scale="8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2024-11-06T04:57:43Z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B834834236CD4BA5B0939AE40F6962BB_13</vt:lpwstr>
  </property>
</Properties>
</file>