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H8"/>
  <c r="G8"/>
  <c r="F28"/>
</calcChain>
</file>

<file path=xl/sharedStrings.xml><?xml version="1.0" encoding="utf-8"?>
<sst xmlns="http://schemas.openxmlformats.org/spreadsheetml/2006/main" count="70" uniqueCount="52">
  <si>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</si>
  <si>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</si>
  <si>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</si>
  <si>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</si>
  <si>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</si>
  <si>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</si>
  <si>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</si>
  <si>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</si>
  <si>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</si>
  <si>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</si>
  <si>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</si>
  <si>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</si>
  <si>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</si>
  <si>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</si>
  <si>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</si>
  <si>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</si>
  <si>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</si>
  <si>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</si>
  <si>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</si>
  <si>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</si>
  <si>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</si>
  <si>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</si>
  <si>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</si>
  <si>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</si>
  <si>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</si>
  <si>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</si>
  <si>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</si>
  <si>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 海 汭 珩 发  货  清  单</t>
    <phoneticPr fontId="17" type="noConversion"/>
  </si>
  <si>
    <t>B7591A8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</si>
  <si>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</si>
  <si>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t>100*135</t>
    <phoneticPr fontId="17" type="noConversion"/>
  </si>
  <si>
    <t>B7603A8</t>
    <phoneticPr fontId="17" type="noConversion"/>
  </si>
  <si>
    <t>B7907A8</t>
    <phoneticPr fontId="17" type="noConversion"/>
  </si>
  <si>
    <t xml:space="preserve">C0584A8 </t>
    <phoneticPr fontId="17" type="noConversion"/>
  </si>
  <si>
    <t>C0586A8</t>
    <phoneticPr fontId="17" type="noConversion"/>
  </si>
  <si>
    <t xml:space="preserve">C2738A5 </t>
    <phoneticPr fontId="17" type="noConversion"/>
  </si>
  <si>
    <t>D6881A5</t>
    <phoneticPr fontId="17" type="noConversion"/>
  </si>
  <si>
    <t>D6882A5</t>
    <phoneticPr fontId="17" type="noConversion"/>
  </si>
  <si>
    <t>D8380A5</t>
    <phoneticPr fontId="17" type="noConversion"/>
  </si>
  <si>
    <t>D8381A5</t>
    <phoneticPr fontId="17" type="noConversion"/>
  </si>
  <si>
    <t>D8387A5</t>
    <phoneticPr fontId="17" type="noConversion"/>
  </si>
  <si>
    <t>D8401A8</t>
    <phoneticPr fontId="17" type="noConversion"/>
  </si>
  <si>
    <t>D8404A8</t>
    <phoneticPr fontId="17" type="noConversion"/>
  </si>
  <si>
    <t>D8405A8</t>
    <phoneticPr fontId="17" type="noConversion"/>
  </si>
  <si>
    <t>D8406A8</t>
    <phoneticPr fontId="17" type="noConversion"/>
  </si>
  <si>
    <t>D8425A8</t>
    <phoneticPr fontId="17" type="noConversion"/>
  </si>
  <si>
    <t>D8427A8</t>
    <phoneticPr fontId="17" type="noConversion"/>
  </si>
  <si>
    <t>D9080A5</t>
    <phoneticPr fontId="17" type="noConversion"/>
  </si>
  <si>
    <t>Z3552A6</t>
    <phoneticPr fontId="17" type="noConversion"/>
  </si>
  <si>
    <t xml:space="preserve">P24100658 //S24100345           </t>
    <phoneticPr fontId="17" type="noConversion"/>
  </si>
  <si>
    <t>SF 1543058898979</t>
    <phoneticPr fontId="17" type="noConversion"/>
  </si>
  <si>
    <t>河北省石家庄晋州市马于镇吕家庄村，高佳，13784395984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</si>
</sst>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9" fillId="0" borderId="0"/>
    <xf numFmtId="178" fontId="21" fillId="0" borderId="0">
      <alignment vertical="center"/>
    </xf>
  </cellStyleXfs>
  <cellXfs count="31">
    <xf numFmtId="178" fontId="0" fillId="0" borderId="0" xfId="0">
      <alignment vertical="center"/>
    </xf>
    <xf numFmtId="178" fontId="0" fillId="2" borderId="0" xfId="0" applyFill="1">
      <alignment vertical="center"/>
    </xf>
    <xf numFmtId="178" fontId="1" fillId="0" borderId="1" xfId="0" applyFont="1" applyFill="1" applyBorder="1" applyAlignment="1">
      <alignment horizontal="right" vertical="center"/>
    </xf>
    <xf numFmtId="178" fontId="3" fillId="0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8" fontId="7" fillId="0" borderId="1" xfId="2" applyNumberFormat="1" applyFont="1" applyFill="1" applyBorder="1" applyAlignment="1">
      <alignment horizontal="center" vertical="center" wrapText="1"/>
    </xf>
    <xf numFmtId="178" fontId="11" fillId="0" borderId="1" xfId="3" applyFont="1" applyFill="1" applyBorder="1" applyAlignment="1">
      <alignment horizontal="center" vertical="center" wrapText="1"/>
    </xf>
    <xf numFmtId="178" fontId="16" fillId="0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8" fontId="22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8" fontId="1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L31" sqref="L3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9" customWidth="1"/>
    <col min="7" max="7" width="11.125" style="22" customWidth="1"/>
    <col min="8" max="8" width="9.25" style="22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 customHeight="1">
      <c r="A3" s="4"/>
      <c r="B3" s="4"/>
      <c r="C3" s="4"/>
      <c r="D3" s="2" t="s">
        <v>0</v>
      </c>
      <c r="E3" s="28">
        <v>45601</v>
      </c>
      <c r="F3" s="28"/>
      <c r="G3" s="26" t="s">
        <v>51</v>
      </c>
      <c r="H3" s="26"/>
      <c r="I3" s="26"/>
      <c r="J3" s="26"/>
      <c r="K3" s="26"/>
      <c r="L3" s="26"/>
    </row>
    <row r="4" spans="1:12" ht="15">
      <c r="A4" s="3"/>
      <c r="B4" s="4"/>
      <c r="C4" s="29" t="s">
        <v>1</v>
      </c>
      <c r="D4" s="29"/>
      <c r="E4" s="30" t="s">
        <v>50</v>
      </c>
      <c r="F4" s="30"/>
      <c r="G4" s="26"/>
      <c r="H4" s="26"/>
      <c r="I4" s="26"/>
      <c r="J4" s="26"/>
      <c r="K4" s="26"/>
      <c r="L4" s="26"/>
    </row>
    <row r="5" spans="1:12" ht="9.75" customHeight="1">
      <c r="A5" s="4"/>
      <c r="B5" s="5"/>
      <c r="C5" s="4"/>
      <c r="D5" s="4"/>
      <c r="E5" s="4"/>
      <c r="F5" s="20"/>
      <c r="G5" s="26"/>
      <c r="H5" s="26"/>
      <c r="I5" s="26"/>
      <c r="J5" s="26"/>
      <c r="K5" s="26"/>
      <c r="L5" s="26"/>
    </row>
    <row r="6" spans="1:12" ht="25.5">
      <c r="A6" s="6" t="s">
        <v>22</v>
      </c>
      <c r="B6" s="7" t="s">
        <v>18</v>
      </c>
      <c r="C6" s="7" t="s">
        <v>19</v>
      </c>
      <c r="D6" s="8" t="s">
        <v>20</v>
      </c>
      <c r="E6" s="8" t="s">
        <v>2</v>
      </c>
      <c r="F6" s="21" t="s">
        <v>3</v>
      </c>
      <c r="G6" s="21" t="s">
        <v>4</v>
      </c>
      <c r="H6" s="21" t="s">
        <v>5</v>
      </c>
      <c r="I6" s="9" t="s">
        <v>6</v>
      </c>
      <c r="J6" s="10" t="s">
        <v>7</v>
      </c>
      <c r="K6" s="10" t="s">
        <v>8</v>
      </c>
      <c r="L6" s="7" t="s">
        <v>9</v>
      </c>
    </row>
    <row r="7" spans="1:12" ht="25.5">
      <c r="A7" s="11" t="s">
        <v>23</v>
      </c>
      <c r="B7" s="12" t="s">
        <v>21</v>
      </c>
      <c r="C7" s="13" t="s">
        <v>24</v>
      </c>
      <c r="D7" s="14" t="s">
        <v>25</v>
      </c>
      <c r="E7" s="4" t="s">
        <v>17</v>
      </c>
      <c r="F7" s="21" t="s">
        <v>10</v>
      </c>
      <c r="G7" s="21" t="s">
        <v>11</v>
      </c>
      <c r="H7" s="21" t="s">
        <v>12</v>
      </c>
      <c r="I7" s="15" t="s">
        <v>13</v>
      </c>
      <c r="J7" s="10" t="s">
        <v>14</v>
      </c>
      <c r="K7" s="10" t="s">
        <v>15</v>
      </c>
      <c r="L7" s="7" t="s">
        <v>16</v>
      </c>
    </row>
    <row r="8" spans="1:12">
      <c r="A8" s="24" t="s">
        <v>49</v>
      </c>
      <c r="B8" s="25" t="s">
        <v>30</v>
      </c>
      <c r="C8" s="18" t="s">
        <v>28</v>
      </c>
      <c r="D8" s="18" t="s">
        <v>29</v>
      </c>
      <c r="E8" s="16"/>
      <c r="F8" s="17">
        <v>1182</v>
      </c>
      <c r="G8" s="23">
        <f>F8*0.03</f>
        <v>35.46</v>
      </c>
      <c r="H8" s="23">
        <f>SUM(F8:G8)</f>
        <v>1217.46</v>
      </c>
      <c r="I8" s="16"/>
      <c r="J8" s="16"/>
      <c r="K8" s="16"/>
      <c r="L8" s="16"/>
    </row>
    <row r="9" spans="1:12">
      <c r="A9" s="24"/>
      <c r="B9" s="25"/>
      <c r="C9" s="18" t="s">
        <v>31</v>
      </c>
      <c r="D9" s="18" t="s">
        <v>29</v>
      </c>
      <c r="E9" s="16"/>
      <c r="F9" s="17">
        <v>1351</v>
      </c>
      <c r="G9" s="23">
        <f t="shared" ref="G9:G27" si="0">F9*0.03</f>
        <v>40.53</v>
      </c>
      <c r="H9" s="23">
        <f t="shared" ref="H9:H27" si="1">SUM(F9:G9)</f>
        <v>1391.53</v>
      </c>
      <c r="I9" s="16"/>
      <c r="J9" s="16"/>
      <c r="K9" s="16"/>
      <c r="L9" s="16"/>
    </row>
    <row r="10" spans="1:12">
      <c r="A10" s="24"/>
      <c r="B10" s="25"/>
      <c r="C10" s="18" t="s">
        <v>32</v>
      </c>
      <c r="D10" s="18" t="s">
        <v>29</v>
      </c>
      <c r="E10" s="16"/>
      <c r="F10" s="17">
        <v>1191</v>
      </c>
      <c r="G10" s="23">
        <f t="shared" si="0"/>
        <v>35.729999999999997</v>
      </c>
      <c r="H10" s="23">
        <f t="shared" si="1"/>
        <v>1226.73</v>
      </c>
      <c r="I10" s="16"/>
      <c r="J10" s="16"/>
      <c r="K10" s="16"/>
      <c r="L10" s="16"/>
    </row>
    <row r="11" spans="1:12">
      <c r="A11" s="24"/>
      <c r="B11" s="25"/>
      <c r="C11" s="18" t="s">
        <v>33</v>
      </c>
      <c r="D11" s="18" t="s">
        <v>29</v>
      </c>
      <c r="E11" s="16"/>
      <c r="F11" s="17">
        <v>993</v>
      </c>
      <c r="G11" s="23">
        <f t="shared" si="0"/>
        <v>29.79</v>
      </c>
      <c r="H11" s="23">
        <f t="shared" si="1"/>
        <v>1022.79</v>
      </c>
      <c r="I11" s="16"/>
      <c r="J11" s="16"/>
      <c r="K11" s="16"/>
      <c r="L11" s="16"/>
    </row>
    <row r="12" spans="1:12">
      <c r="A12" s="24"/>
      <c r="B12" s="25"/>
      <c r="C12" s="18" t="s">
        <v>34</v>
      </c>
      <c r="D12" s="18" t="s">
        <v>29</v>
      </c>
      <c r="E12" s="16"/>
      <c r="F12" s="17">
        <v>609</v>
      </c>
      <c r="G12" s="23">
        <f t="shared" si="0"/>
        <v>18.27</v>
      </c>
      <c r="H12" s="23">
        <f t="shared" si="1"/>
        <v>627.27</v>
      </c>
      <c r="I12" s="16"/>
      <c r="J12" s="16"/>
      <c r="K12" s="16"/>
      <c r="L12" s="16"/>
    </row>
    <row r="13" spans="1:12">
      <c r="A13" s="24"/>
      <c r="B13" s="25"/>
      <c r="C13" s="18" t="s">
        <v>35</v>
      </c>
      <c r="D13" s="18" t="s">
        <v>29</v>
      </c>
      <c r="E13" s="16"/>
      <c r="F13" s="17">
        <v>239</v>
      </c>
      <c r="G13" s="23">
        <f t="shared" si="0"/>
        <v>7.17</v>
      </c>
      <c r="H13" s="23">
        <f t="shared" si="1"/>
        <v>246.17</v>
      </c>
      <c r="I13" s="16"/>
      <c r="J13" s="16"/>
      <c r="K13" s="16"/>
      <c r="L13" s="16"/>
    </row>
    <row r="14" spans="1:12">
      <c r="A14" s="24"/>
      <c r="B14" s="25"/>
      <c r="C14" s="18" t="s">
        <v>36</v>
      </c>
      <c r="D14" s="18" t="s">
        <v>29</v>
      </c>
      <c r="E14" s="16"/>
      <c r="F14" s="17">
        <v>619</v>
      </c>
      <c r="G14" s="23">
        <f t="shared" si="0"/>
        <v>18.57</v>
      </c>
      <c r="H14" s="23">
        <f t="shared" si="1"/>
        <v>637.57000000000005</v>
      </c>
      <c r="I14" s="16"/>
      <c r="J14" s="16"/>
      <c r="K14" s="16"/>
      <c r="L14" s="16"/>
    </row>
    <row r="15" spans="1:12">
      <c r="A15" s="24"/>
      <c r="B15" s="25"/>
      <c r="C15" s="18" t="s">
        <v>37</v>
      </c>
      <c r="D15" s="18" t="s">
        <v>29</v>
      </c>
      <c r="E15" s="16"/>
      <c r="F15" s="17">
        <v>750</v>
      </c>
      <c r="G15" s="23">
        <f t="shared" si="0"/>
        <v>22.5</v>
      </c>
      <c r="H15" s="23">
        <f t="shared" si="1"/>
        <v>772.5</v>
      </c>
      <c r="I15" s="16"/>
      <c r="J15" s="16"/>
      <c r="K15" s="16"/>
      <c r="L15" s="16"/>
    </row>
    <row r="16" spans="1:12">
      <c r="A16" s="24"/>
      <c r="B16" s="25"/>
      <c r="C16" s="18" t="s">
        <v>38</v>
      </c>
      <c r="D16" s="18" t="s">
        <v>29</v>
      </c>
      <c r="E16" s="16"/>
      <c r="F16" s="17">
        <v>185</v>
      </c>
      <c r="G16" s="23">
        <f t="shared" si="0"/>
        <v>5.55</v>
      </c>
      <c r="H16" s="23">
        <f t="shared" si="1"/>
        <v>190.55</v>
      </c>
      <c r="I16" s="16"/>
      <c r="J16" s="16"/>
      <c r="K16" s="16"/>
      <c r="L16" s="16"/>
    </row>
    <row r="17" spans="1:12">
      <c r="A17" s="24"/>
      <c r="B17" s="25"/>
      <c r="C17" s="18" t="s">
        <v>39</v>
      </c>
      <c r="D17" s="18" t="s">
        <v>29</v>
      </c>
      <c r="E17" s="16"/>
      <c r="F17" s="17">
        <v>258</v>
      </c>
      <c r="G17" s="23">
        <f t="shared" si="0"/>
        <v>7.7399999999999993</v>
      </c>
      <c r="H17" s="23">
        <f t="shared" si="1"/>
        <v>265.74</v>
      </c>
      <c r="I17" s="16"/>
      <c r="J17" s="16"/>
      <c r="K17" s="16"/>
      <c r="L17" s="16"/>
    </row>
    <row r="18" spans="1:12">
      <c r="A18" s="24"/>
      <c r="B18" s="25"/>
      <c r="C18" s="18" t="s">
        <v>40</v>
      </c>
      <c r="D18" s="18" t="s">
        <v>29</v>
      </c>
      <c r="E18" s="16"/>
      <c r="F18" s="17">
        <v>315</v>
      </c>
      <c r="G18" s="23">
        <f t="shared" si="0"/>
        <v>9.4499999999999993</v>
      </c>
      <c r="H18" s="23">
        <f t="shared" si="1"/>
        <v>324.45</v>
      </c>
      <c r="I18" s="16"/>
      <c r="J18" s="16"/>
      <c r="K18" s="16"/>
      <c r="L18" s="16"/>
    </row>
    <row r="19" spans="1:12">
      <c r="A19" s="24"/>
      <c r="B19" s="25"/>
      <c r="C19" s="18" t="s">
        <v>41</v>
      </c>
      <c r="D19" s="18" t="s">
        <v>29</v>
      </c>
      <c r="E19" s="16"/>
      <c r="F19" s="17">
        <v>632</v>
      </c>
      <c r="G19" s="23">
        <f t="shared" si="0"/>
        <v>18.96</v>
      </c>
      <c r="H19" s="23">
        <f t="shared" si="1"/>
        <v>650.96</v>
      </c>
      <c r="I19" s="16"/>
      <c r="J19" s="16"/>
      <c r="K19" s="16"/>
      <c r="L19" s="16"/>
    </row>
    <row r="20" spans="1:12">
      <c r="A20" s="24"/>
      <c r="B20" s="25"/>
      <c r="C20" s="18" t="s">
        <v>42</v>
      </c>
      <c r="D20" s="18" t="s">
        <v>29</v>
      </c>
      <c r="E20" s="16"/>
      <c r="F20" s="17">
        <v>664</v>
      </c>
      <c r="G20" s="23">
        <f t="shared" si="0"/>
        <v>19.919999999999998</v>
      </c>
      <c r="H20" s="23">
        <f t="shared" si="1"/>
        <v>683.92</v>
      </c>
      <c r="I20" s="16"/>
      <c r="J20" s="16"/>
      <c r="K20" s="16"/>
      <c r="L20" s="16"/>
    </row>
    <row r="21" spans="1:12">
      <c r="A21" s="24"/>
      <c r="B21" s="25"/>
      <c r="C21" s="18" t="s">
        <v>43</v>
      </c>
      <c r="D21" s="18" t="s">
        <v>29</v>
      </c>
      <c r="E21" s="16"/>
      <c r="F21" s="17">
        <v>658</v>
      </c>
      <c r="G21" s="23">
        <f t="shared" si="0"/>
        <v>19.739999999999998</v>
      </c>
      <c r="H21" s="23">
        <f t="shared" si="1"/>
        <v>677.74</v>
      </c>
      <c r="I21" s="16"/>
      <c r="J21" s="16"/>
      <c r="K21" s="16"/>
      <c r="L21" s="16"/>
    </row>
    <row r="22" spans="1:12">
      <c r="A22" s="24"/>
      <c r="B22" s="25"/>
      <c r="C22" s="18" t="s">
        <v>44</v>
      </c>
      <c r="D22" s="18" t="s">
        <v>29</v>
      </c>
      <c r="E22" s="16"/>
      <c r="F22" s="17">
        <v>507</v>
      </c>
      <c r="G22" s="23">
        <f t="shared" si="0"/>
        <v>15.209999999999999</v>
      </c>
      <c r="H22" s="23">
        <f t="shared" si="1"/>
        <v>522.21</v>
      </c>
      <c r="I22" s="16"/>
      <c r="J22" s="16"/>
      <c r="K22" s="16"/>
      <c r="L22" s="16"/>
    </row>
    <row r="23" spans="1:12">
      <c r="A23" s="24"/>
      <c r="B23" s="25"/>
      <c r="C23" s="18" t="s">
        <v>45</v>
      </c>
      <c r="D23" s="18" t="s">
        <v>29</v>
      </c>
      <c r="E23" s="16"/>
      <c r="F23" s="17">
        <v>591</v>
      </c>
      <c r="G23" s="23">
        <f t="shared" si="0"/>
        <v>17.73</v>
      </c>
      <c r="H23" s="23">
        <f t="shared" si="1"/>
        <v>608.73</v>
      </c>
      <c r="I23" s="16"/>
      <c r="J23" s="16"/>
      <c r="K23" s="16"/>
      <c r="L23" s="16"/>
    </row>
    <row r="24" spans="1:12">
      <c r="A24" s="24"/>
      <c r="B24" s="25"/>
      <c r="C24" s="18" t="s">
        <v>46</v>
      </c>
      <c r="D24" s="18" t="s">
        <v>29</v>
      </c>
      <c r="E24" s="16"/>
      <c r="F24" s="17">
        <v>526</v>
      </c>
      <c r="G24" s="23">
        <f t="shared" si="0"/>
        <v>15.78</v>
      </c>
      <c r="H24" s="23">
        <f t="shared" si="1"/>
        <v>541.78</v>
      </c>
      <c r="I24" s="16"/>
      <c r="J24" s="16"/>
      <c r="K24" s="16"/>
      <c r="L24" s="16"/>
    </row>
    <row r="25" spans="1:12">
      <c r="A25" s="24"/>
      <c r="B25" s="25"/>
      <c r="C25" s="18" t="s">
        <v>47</v>
      </c>
      <c r="D25" s="18" t="s">
        <v>29</v>
      </c>
      <c r="E25" s="16"/>
      <c r="F25" s="17">
        <v>184</v>
      </c>
      <c r="G25" s="23">
        <f t="shared" si="0"/>
        <v>5.52</v>
      </c>
      <c r="H25" s="23">
        <f t="shared" si="1"/>
        <v>189.52</v>
      </c>
      <c r="I25" s="16"/>
      <c r="J25" s="16"/>
      <c r="K25" s="16"/>
      <c r="L25" s="16"/>
    </row>
    <row r="26" spans="1:12">
      <c r="A26" s="24"/>
      <c r="B26" s="25"/>
      <c r="C26" s="18" t="s">
        <v>48</v>
      </c>
      <c r="D26" s="18" t="s">
        <v>29</v>
      </c>
      <c r="E26" s="16"/>
      <c r="F26" s="17">
        <v>477</v>
      </c>
      <c r="G26" s="23">
        <f t="shared" si="0"/>
        <v>14.309999999999999</v>
      </c>
      <c r="H26" s="23">
        <f t="shared" si="1"/>
        <v>491.31</v>
      </c>
      <c r="I26" s="16"/>
      <c r="J26" s="16"/>
      <c r="K26" s="16"/>
      <c r="L26" s="16"/>
    </row>
    <row r="27" spans="1:12">
      <c r="A27" s="24"/>
      <c r="B27" s="25"/>
      <c r="C27" s="18"/>
      <c r="D27" s="18"/>
      <c r="E27" s="16"/>
      <c r="F27" s="17"/>
      <c r="G27" s="23"/>
      <c r="H27" s="23"/>
      <c r="I27" s="16"/>
      <c r="J27" s="16"/>
      <c r="K27" s="16"/>
      <c r="L27" s="16"/>
    </row>
    <row r="28" spans="1:12">
      <c r="F28" s="19">
        <f>SUM(F8:F27)</f>
        <v>11931</v>
      </c>
    </row>
  </sheetData>
  <mergeCells count="8">
    <mergeCell ref="A8:A27"/>
    <mergeCell ref="B8:B27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2024-11-05T02:14:59Z</cp:lastPrinted>
  <dcterms:created xsi:type="dcterms:W3CDTF">2017-02-25T05:34:00Z</dcterms:created>
  <dcterms:modified xsi:type="dcterms:W3CDTF">2024-11-05T08:40:27Z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