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<sst xmlns="http://schemas.openxmlformats.org/spreadsheetml/2006/main" count="49" uniqueCount="46">
  <si>
    <t>（Relay Packaging Group Delivery List）</t>
  </si>
  <si>
    <r>
      <rPr>
        <b/>
        <sz val="11"/>
        <color indexed="8"/>
        <rFont val="Calibri"/>
        <charset val="134"/>
      </rPr>
      <t xml:space="preserve">Shipping Date </t>
    </r>
    <r>
      <rPr>
        <b/>
        <sz val="11"/>
        <color indexed="8"/>
        <rFont val="宋体"/>
        <charset val="134"/>
      </rPr>
      <t>发货日期</t>
    </r>
    <r>
      <rPr>
        <b/>
        <sz val="11"/>
        <color indexed="8"/>
        <rFont val="Calibri"/>
        <charset val="134"/>
      </rPr>
      <t>:</t>
    </r>
  </si>
  <si>
    <r>
      <rPr>
        <b/>
        <sz val="15"/>
        <color indexed="8"/>
        <rFont val="宋体"/>
        <charset val="134"/>
      </rPr>
      <t>快递单号</t>
    </r>
    <r>
      <rPr>
        <b/>
        <sz val="15"/>
        <color indexed="8"/>
        <rFont val="Calibri"/>
        <charset val="134"/>
      </rPr>
      <t>:</t>
    </r>
  </si>
  <si>
    <t>佛山市南海区大沥镇盐步环镇东路28号福丽美服饰，王德成收1372086921
 顺丰：1537928276173</t>
  </si>
  <si>
    <t>ORDER NR</t>
  </si>
  <si>
    <t>Item Code</t>
  </si>
  <si>
    <t>ARTICLE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</si>
  <si>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</si>
  <si>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</si>
  <si>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</si>
  <si>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</si>
  <si>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</si>
  <si>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</si>
  <si>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</si>
  <si>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</si>
  <si>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</si>
  <si>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客户单号</t>
  </si>
  <si>
    <t>PO</t>
  </si>
  <si>
    <t>订单数</t>
  </si>
  <si>
    <t>备品数</t>
  </si>
  <si>
    <t>总实发数</t>
  </si>
  <si>
    <r>
      <rPr>
        <b/>
        <sz val="10"/>
        <rFont val="宋体"/>
        <charset val="134"/>
      </rPr>
      <t>总箱数</t>
    </r>
    <r>
      <rPr>
        <b/>
        <sz val="10"/>
        <rFont val="Calibri"/>
        <charset val="134"/>
      </rPr>
      <t>\</t>
    </r>
    <r>
      <rPr>
        <b/>
        <sz val="10"/>
        <rFont val="宋体"/>
        <charset val="134"/>
      </rPr>
      <t>箱号</t>
    </r>
  </si>
  <si>
    <r>
      <rPr>
        <b/>
        <sz val="10"/>
        <rFont val="宋体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</si>
  <si>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Calibri"/>
        <charset val="134"/>
      </rPr>
      <t>)</t>
    </r>
  </si>
  <si>
    <t>备注</t>
  </si>
  <si>
    <t>P24100795</t>
  </si>
  <si>
    <t xml:space="preserve">21 AULBW09844                                     </t>
  </si>
  <si>
    <t xml:space="preserve">S24100471 </t>
  </si>
  <si>
    <t xml:space="preserve">T3197AZ                                                                                             </t>
  </si>
  <si>
    <t>26*16*11</t>
  </si>
  <si>
    <t>总计</t>
  </si>
  <si>
    <t>顺丰到付</t>
  </si>
  <si>
    <t>颜色</t>
  </si>
  <si>
    <t>尺码</t>
  </si>
  <si>
    <t>生产数</t>
  </si>
  <si>
    <t>PO号</t>
  </si>
  <si>
    <t>款号</t>
  </si>
  <si>
    <t>WT46 - OFF WHITE</t>
  </si>
  <si>
    <t>XS</t>
  </si>
  <si>
    <t>1445569/1445571/1445589</t>
  </si>
  <si>
    <t>T3197AZ</t>
  </si>
  <si>
    <t>有价格</t>
  </si>
  <si>
    <t>S</t>
  </si>
  <si>
    <t>M</t>
  </si>
  <si>
    <t>L</t>
  </si>
  <si>
    <t>XL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</si>
</sst>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_ "/>
    <numFmt numFmtId="178" formatCode="0.00_);[Red]\(0.00\)"/>
  </numFmts>
  <fonts count="37">
    <font>
      <sz val="11"/>
      <color theme="1"/>
      <name val="宋体"/>
      <charset val="134"/>
      <scheme val="minor"/>
    </font>
    <font>
      <b/>
      <sz val="20"/>
      <color rgb="FF000000"/>
      <name val="宋体"/>
      <charset val="134"/>
    </font>
    <font>
      <b/>
      <sz val="20"/>
      <color indexed="8"/>
      <name val="Calibri"/>
      <charset val="134"/>
    </font>
    <font>
      <b/>
      <sz val="11"/>
      <color indexed="8"/>
      <name val="Calibri"/>
      <charset val="134"/>
    </font>
    <font>
      <b/>
      <sz val="11"/>
      <color indexed="10"/>
      <name val="Calibri"/>
      <charset val="134"/>
    </font>
    <font>
      <b/>
      <sz val="15"/>
      <color indexed="8"/>
      <name val="宋体"/>
      <charset val="134"/>
    </font>
    <font>
      <b/>
      <sz val="15"/>
      <color indexed="8"/>
      <name val="Calibri"/>
      <charset val="134"/>
    </font>
    <font>
      <b/>
      <sz val="11"/>
      <color indexed="30"/>
      <name val="宋体"/>
      <charset val="134"/>
    </font>
    <font>
      <b/>
      <sz val="10"/>
      <color indexed="8"/>
      <name val="Calibri"/>
      <charset val="134"/>
    </font>
    <font>
      <b/>
      <sz val="10"/>
      <name val="Calibri"/>
      <charset val="134"/>
    </font>
    <font>
      <b/>
      <sz val="10"/>
      <name val="宋体"/>
      <charset val="134"/>
    </font>
    <font>
      <b/>
      <sz val="10"/>
      <color indexed="8"/>
      <name val="宋体"/>
      <charset val="134"/>
    </font>
    <font>
      <b/>
      <sz val="10"/>
      <name val="Arial Unicode MS"/>
      <charset val="134"/>
    </font>
    <font>
      <b/>
      <sz val="11"/>
      <color theme="1"/>
      <name val="宋体"/>
      <charset val="134"/>
      <scheme val="minor"/>
    </font>
    <font>
      <b/>
      <sz val="11"/>
      <name val="Calibri"/>
      <charset val="134"/>
    </font>
    <font>
      <b/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  <font>
      <b/>
      <sz val="11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25" fillId="5" borderId="9" applyNumberFormat="0" applyAlignment="0" applyProtection="0">
      <alignment vertical="center"/>
    </xf>
    <xf numFmtId="0" fontId="26" fillId="5" borderId="8" applyNumberFormat="0" applyAlignment="0" applyProtection="0">
      <alignment vertical="center"/>
    </xf>
    <xf numFmtId="0" fontId="27" fillId="6" borderId="10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35" fillId="0" borderId="0">
      <alignment vertical="center"/>
    </xf>
  </cellStyleXfs>
  <cellXfs count="42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1" xfId="49" applyFont="1" applyFill="1" applyBorder="1" applyAlignment="1">
      <alignment horizontal="center" vertical="center" wrapText="1"/>
    </xf>
    <xf numFmtId="49" fontId="9" fillId="0" borderId="1" xfId="49" applyNumberFormat="1" applyFont="1" applyFill="1" applyBorder="1" applyAlignment="1">
      <alignment horizontal="center" vertical="center" wrapText="1"/>
    </xf>
    <xf numFmtId="176" fontId="9" fillId="0" borderId="1" xfId="49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0" fillId="0" borderId="1" xfId="49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49" fontId="12" fillId="0" borderId="1" xfId="49" applyNumberFormat="1" applyFont="1" applyFill="1" applyBorder="1" applyAlignment="1">
      <alignment horizontal="center" vertical="center" wrapText="1"/>
    </xf>
    <xf numFmtId="176" fontId="10" fillId="0" borderId="1" xfId="49" applyNumberFormat="1" applyFont="1" applyFill="1" applyBorder="1" applyAlignment="1">
      <alignment horizontal="center" vertical="center" wrapText="1"/>
    </xf>
    <xf numFmtId="49" fontId="10" fillId="0" borderId="1" xfId="49" applyNumberFormat="1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 wrapText="1"/>
    </xf>
    <xf numFmtId="177" fontId="13" fillId="0" borderId="1" xfId="0" applyNumberFormat="1" applyFont="1" applyFill="1" applyBorder="1" applyAlignment="1">
      <alignment horizontal="center" vertical="center" wrapText="1"/>
    </xf>
    <xf numFmtId="177" fontId="13" fillId="2" borderId="1" xfId="0" applyNumberFormat="1" applyFont="1" applyFill="1" applyBorder="1" applyAlignment="1">
      <alignment horizontal="center" vertical="center" wrapText="1"/>
    </xf>
    <xf numFmtId="1" fontId="14" fillId="0" borderId="2" xfId="0" applyNumberFormat="1" applyFont="1" applyFill="1" applyBorder="1" applyAlignment="1">
      <alignment horizontal="center" vertical="center" wrapText="1"/>
    </xf>
    <xf numFmtId="0" fontId="14" fillId="0" borderId="1" xfId="0" applyNumberFormat="1" applyFont="1" applyFill="1" applyBorder="1" applyAlignment="1">
      <alignment horizontal="center" vertical="center" wrapText="1"/>
    </xf>
    <xf numFmtId="0" fontId="14" fillId="0" borderId="2" xfId="0" applyNumberFormat="1" applyFont="1" applyFill="1" applyBorder="1" applyAlignment="1">
      <alignment horizontal="center" vertical="center" wrapText="1"/>
    </xf>
    <xf numFmtId="0" fontId="15" fillId="0" borderId="2" xfId="0" applyNumberFormat="1" applyFont="1" applyFill="1" applyBorder="1" applyAlignment="1">
      <alignment horizontal="center" vertical="center" wrapText="1"/>
    </xf>
    <xf numFmtId="1" fontId="14" fillId="0" borderId="3" xfId="0" applyNumberFormat="1" applyFont="1" applyFill="1" applyBorder="1" applyAlignment="1">
      <alignment horizontal="center" vertical="center" wrapText="1"/>
    </xf>
    <xf numFmtId="0" fontId="14" fillId="0" borderId="3" xfId="0" applyNumberFormat="1" applyFont="1" applyFill="1" applyBorder="1" applyAlignment="1">
      <alignment horizontal="center" vertical="center" wrapText="1"/>
    </xf>
    <xf numFmtId="0" fontId="15" fillId="0" borderId="3" xfId="0" applyNumberFormat="1" applyFont="1" applyFill="1" applyBorder="1" applyAlignment="1">
      <alignment horizontal="center" vertical="center" wrapText="1"/>
    </xf>
    <xf numFmtId="1" fontId="14" fillId="0" borderId="4" xfId="0" applyNumberFormat="1" applyFont="1" applyFill="1" applyBorder="1" applyAlignment="1">
      <alignment horizontal="center" vertical="center" wrapText="1"/>
    </xf>
    <xf numFmtId="0" fontId="14" fillId="0" borderId="4" xfId="0" applyNumberFormat="1" applyFont="1" applyFill="1" applyBorder="1" applyAlignment="1">
      <alignment horizontal="center" vertical="center" wrapText="1"/>
    </xf>
    <xf numFmtId="0" fontId="15" fillId="0" borderId="4" xfId="0" applyNumberFormat="1" applyFont="1" applyFill="1" applyBorder="1" applyAlignment="1">
      <alignment horizontal="center" vertical="center" wrapText="1"/>
    </xf>
    <xf numFmtId="178" fontId="9" fillId="0" borderId="1" xfId="49" applyNumberFormat="1" applyFont="1" applyFill="1" applyBorder="1" applyAlignment="1">
      <alignment horizontal="center" vertical="center" wrapText="1"/>
    </xf>
    <xf numFmtId="178" fontId="10" fillId="0" borderId="1" xfId="49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0"/>
  <sheetViews>
    <sheetView tabSelected="1" workbookViewId="0">
      <selection activeCell="D14" sqref="D14:D20"/>
    </sheetView>
  </sheetViews>
  <sheetFormatPr defaultColWidth="9" defaultRowHeight="13.5"/>
  <cols>
    <col min="1" max="1" width="16.625" customWidth="1"/>
    <col min="2" max="2" width="25" customWidth="1"/>
    <col min="3" max="3" width="15.625" customWidth="1"/>
    <col min="4" max="4" width="14" customWidth="1"/>
    <col min="11" max="11" width="14.375" customWidth="1"/>
  </cols>
  <sheetData>
    <row r="1" ht="25.5" spans="1:11">
      <c r="A1" s="1" t="s">
        <v>0</v>
      </c>
      <c r="B1" s="2"/>
      <c r="C1" s="2"/>
      <c r="D1" s="3"/>
      <c r="E1" s="2"/>
      <c r="F1" s="2"/>
      <c r="G1" s="2"/>
      <c r="H1" s="1"/>
      <c r="I1" s="2"/>
      <c r="J1" s="2"/>
      <c r="K1" s="2"/>
    </row>
    <row r="2" ht="15" spans="1:11">
      <c r="A2" s="4" t="s">
        <v>1</v>
      </c>
      <c r="B2" s="4"/>
      <c r="C2" s="4"/>
      <c r="D2" s="4"/>
      <c r="E2" s="5">
        <v>45603</v>
      </c>
      <c r="F2" s="5"/>
      <c r="G2" s="5"/>
      <c r="H2" s="5"/>
      <c r="I2" s="5"/>
      <c r="J2" s="5"/>
      <c r="K2" s="5"/>
    </row>
    <row r="3" spans="1:11">
      <c r="A3" s="6" t="s">
        <v>2</v>
      </c>
      <c r="B3" s="7"/>
      <c r="C3" s="7"/>
      <c r="D3" s="7"/>
      <c r="E3" s="8" t="s">
        <v>3</v>
      </c>
      <c r="F3" s="9"/>
      <c r="G3" s="9"/>
      <c r="H3" s="9"/>
      <c r="I3" s="9"/>
      <c r="J3" s="9"/>
      <c r="K3" s="9"/>
    </row>
    <row r="4" spans="1:11">
      <c r="A4" s="7"/>
      <c r="B4" s="7"/>
      <c r="C4" s="7"/>
      <c r="D4" s="7"/>
      <c r="E4" s="9"/>
      <c r="F4" s="9"/>
      <c r="G4" s="9"/>
      <c r="H4" s="9"/>
      <c r="I4" s="9"/>
      <c r="J4" s="9"/>
      <c r="K4" s="9"/>
    </row>
    <row r="5" ht="15" spans="1:11">
      <c r="A5" s="4"/>
      <c r="B5" s="4"/>
      <c r="C5" s="4"/>
      <c r="D5" s="10"/>
      <c r="E5" s="11"/>
      <c r="F5" s="12"/>
      <c r="G5" s="11"/>
      <c r="H5" s="11"/>
      <c r="I5" s="11"/>
      <c r="J5" s="11"/>
      <c r="K5" s="11"/>
    </row>
    <row r="6" ht="25.5" spans="1:11">
      <c r="A6" s="13" t="s">
        <v>4</v>
      </c>
      <c r="B6" s="14" t="s">
        <v>5</v>
      </c>
      <c r="C6" s="15" t="s">
        <v>6</v>
      </c>
      <c r="D6" s="15" t="s">
        <v>6</v>
      </c>
      <c r="E6" s="16" t="s">
        <v>7</v>
      </c>
      <c r="F6" s="16" t="s">
        <v>8</v>
      </c>
      <c r="G6" s="16" t="s">
        <v>9</v>
      </c>
      <c r="H6" s="15" t="s">
        <v>10</v>
      </c>
      <c r="I6" s="40" t="s">
        <v>11</v>
      </c>
      <c r="J6" s="40" t="s">
        <v>12</v>
      </c>
      <c r="K6" s="14" t="s">
        <v>13</v>
      </c>
    </row>
    <row r="7" ht="24.75" spans="1:11">
      <c r="A7" s="17" t="s">
        <v>14</v>
      </c>
      <c r="B7" s="18" t="s">
        <v>15</v>
      </c>
      <c r="C7" s="19" t="s">
        <v>16</v>
      </c>
      <c r="D7" s="20" t="s">
        <v>17</v>
      </c>
      <c r="E7" s="21" t="s">
        <v>18</v>
      </c>
      <c r="F7" s="21" t="s">
        <v>19</v>
      </c>
      <c r="G7" s="21" t="s">
        <v>20</v>
      </c>
      <c r="H7" s="22" t="s">
        <v>21</v>
      </c>
      <c r="I7" s="41" t="s">
        <v>22</v>
      </c>
      <c r="J7" s="41" t="s">
        <v>23</v>
      </c>
      <c r="K7" s="18" t="s">
        <v>24</v>
      </c>
    </row>
    <row r="8" ht="15" spans="1:11">
      <c r="A8" s="23" t="s">
        <v>25</v>
      </c>
      <c r="B8" s="24" t="s">
        <v>26</v>
      </c>
      <c r="C8" s="24" t="s">
        <v>27</v>
      </c>
      <c r="D8" s="24" t="s">
        <v>28</v>
      </c>
      <c r="E8" s="25">
        <v>1706</v>
      </c>
      <c r="F8" s="25"/>
      <c r="G8" s="25">
        <v>1762</v>
      </c>
      <c r="H8" s="25">
        <v>1</v>
      </c>
      <c r="I8" s="25"/>
      <c r="J8" s="25">
        <v>2.2</v>
      </c>
      <c r="K8" s="23" t="s">
        <v>29</v>
      </c>
    </row>
    <row r="9" spans="1:11">
      <c r="A9" s="23" t="s">
        <v>30</v>
      </c>
      <c r="B9" s="25"/>
      <c r="C9" s="25"/>
      <c r="D9" s="25"/>
      <c r="E9" s="25">
        <f>SUM(E8:E8)</f>
        <v>1706</v>
      </c>
      <c r="F9" s="25"/>
      <c r="G9" s="25">
        <f>SUM(G8:G8)</f>
        <v>1762</v>
      </c>
      <c r="H9" s="25">
        <f>SUM(H8:H8)</f>
        <v>1</v>
      </c>
      <c r="I9" s="25"/>
      <c r="J9" s="25">
        <f>SUM(J8:J8)</f>
        <v>2.2</v>
      </c>
      <c r="K9" s="25"/>
    </row>
    <row r="11" spans="1:1">
      <c r="A11" s="26" t="s">
        <v>31</v>
      </c>
    </row>
    <row r="14" spans="1:7">
      <c r="A14" s="27" t="s">
        <v>32</v>
      </c>
      <c r="B14" s="27" t="s">
        <v>33</v>
      </c>
      <c r="C14" s="28" t="s">
        <v>18</v>
      </c>
      <c r="D14" s="29" t="s">
        <v>34</v>
      </c>
      <c r="E14" s="27" t="s">
        <v>35</v>
      </c>
      <c r="F14" s="27" t="s">
        <v>36</v>
      </c>
      <c r="G14" s="27"/>
    </row>
    <row r="15" ht="15" spans="1:7">
      <c r="A15" s="30" t="s">
        <v>37</v>
      </c>
      <c r="B15" s="31" t="s">
        <v>38</v>
      </c>
      <c r="C15" s="28">
        <v>189.52</v>
      </c>
      <c r="D15" s="29">
        <f t="shared" ref="D15:D19" si="0">C15*1.03+1</f>
        <v>196.2056</v>
      </c>
      <c r="E15" s="32" t="s">
        <v>39</v>
      </c>
      <c r="F15" s="32" t="s">
        <v>40</v>
      </c>
      <c r="G15" s="33" t="s">
        <v>41</v>
      </c>
    </row>
    <row r="16" ht="15" spans="1:7">
      <c r="A16" s="34"/>
      <c r="B16" s="31" t="s">
        <v>42</v>
      </c>
      <c r="C16" s="28">
        <v>379.04</v>
      </c>
      <c r="D16" s="29">
        <f t="shared" si="0"/>
        <v>391.4112</v>
      </c>
      <c r="E16" s="35"/>
      <c r="F16" s="35"/>
      <c r="G16" s="36"/>
    </row>
    <row r="17" ht="15" spans="1:7">
      <c r="A17" s="34"/>
      <c r="B17" s="31" t="s">
        <v>43</v>
      </c>
      <c r="C17" s="28">
        <v>568.56</v>
      </c>
      <c r="D17" s="29">
        <f t="shared" si="0"/>
        <v>586.6168</v>
      </c>
      <c r="E17" s="35"/>
      <c r="F17" s="35"/>
      <c r="G17" s="36"/>
    </row>
    <row r="18" ht="15" spans="1:7">
      <c r="A18" s="34"/>
      <c r="B18" s="31" t="s">
        <v>44</v>
      </c>
      <c r="C18" s="28">
        <v>379.04</v>
      </c>
      <c r="D18" s="29">
        <f t="shared" si="0"/>
        <v>391.4112</v>
      </c>
      <c r="E18" s="35"/>
      <c r="F18" s="35"/>
      <c r="G18" s="36"/>
    </row>
    <row r="19" ht="15" spans="1:7">
      <c r="A19" s="37"/>
      <c r="B19" s="31" t="s">
        <v>45</v>
      </c>
      <c r="C19" s="28">
        <v>189.52</v>
      </c>
      <c r="D19" s="29">
        <f t="shared" si="0"/>
        <v>196.2056</v>
      </c>
      <c r="E19" s="38"/>
      <c r="F19" s="38"/>
      <c r="G19" s="39"/>
    </row>
    <row r="20" spans="1:7">
      <c r="A20" s="27" t="s">
        <v>30</v>
      </c>
      <c r="B20" s="27"/>
      <c r="C20" s="28">
        <f>SUM(C15:C19)</f>
        <v>1705.68</v>
      </c>
      <c r="D20" s="29">
        <f>SUM(D15:D19)</f>
        <v>1761.8504</v>
      </c>
      <c r="E20" s="27"/>
      <c r="F20" s="27"/>
      <c r="G20" s="27"/>
    </row>
  </sheetData>
  <mergeCells count="9">
    <mergeCell ref="A1:K1"/>
    <mergeCell ref="A2:D2"/>
    <mergeCell ref="E2:K2"/>
    <mergeCell ref="A15:A19"/>
    <mergeCell ref="E15:E19"/>
    <mergeCell ref="F15:F19"/>
    <mergeCell ref="G15:G19"/>
    <mergeCell ref="A3:D4"/>
    <mergeCell ref="E3:K4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MAN1YU</cp:lastModifiedBy>
  <dcterms:created xsi:type="dcterms:W3CDTF">2023-05-12T11:15:00Z</dcterms:created>
  <dcterms:modified xsi:type="dcterms:W3CDTF">2024-11-07T08:04:07Z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2052-12.1.0.18608</vt:lpwstr>
  </property>
  <property fmtid="{D5CDD505-2E9C-101B-9397-08002B2CF9AE}" pid="3" name="ICV">
    <vt:lpwstr>923087AF53F44D9F82DD40735E966290_13</vt:lpwstr>
  </property>
</Properties>
</file>