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<sst xmlns="http://schemas.openxmlformats.org/spreadsheetml/2006/main" count="102" uniqueCount="65">
  <si>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</si>
  <si>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</si>
  <si>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</si>
  <si>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</si>
  <si>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</si>
  <si>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</si>
  <si>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</si>
  <si>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</si>
  <si>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</si>
  <si>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</si>
  <si>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</si>
  <si>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</si>
  <si>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</si>
  <si>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</si>
  <si>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</si>
  <si>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</si>
  <si>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</si>
  <si>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</si>
  <si>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</si>
  <si>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</si>
  <si>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</si>
  <si>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</si>
  <si>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</si>
  <si>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</si>
  <si>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</si>
  <si>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</si>
  <si>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</si>
  <si>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</si>
  <si>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</si>
  <si>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33868-D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</si>
  <si>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</si>
  <si>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4786-052</t>
  </si>
  <si>
    <t>800</t>
  </si>
  <si>
    <t>XS</t>
  </si>
  <si>
    <t>1/2</t>
  </si>
  <si>
    <t>19.5</t>
  </si>
  <si>
    <t>19.9</t>
  </si>
  <si>
    <t>30*40*50</t>
  </si>
  <si>
    <t>S</t>
  </si>
  <si>
    <t>M</t>
  </si>
  <si>
    <t>L</t>
  </si>
  <si>
    <t>XL</t>
  </si>
  <si>
    <t>XXL</t>
  </si>
  <si>
    <t>黑色缎带成分标
(component label)</t>
  </si>
  <si>
    <t>2/2</t>
  </si>
  <si>
    <t>合计</t>
  </si>
  <si>
    <t>Factory name (工厂名称)</t>
  </si>
  <si>
    <t>PO. Number(订单号)</t>
  </si>
  <si>
    <t>Style Code.(款号)</t>
  </si>
  <si>
    <t>4786-052柬埔寨产地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</si>
  <si>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</si>
  <si>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</si>
  <si>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</si>
  <si>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</si>
  <si>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</si>
  <si>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</si>
  <si>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</si>
  <si>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</si>
  <si>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</si>
  <si>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19.9kg</t>
  </si>
  <si>
    <t>Made In China</t>
  </si>
  <si>
    <t>Net Weight（净重）</t>
  </si>
  <si>
    <t>19.5kg</t>
  </si>
  <si>
    <t>Remark（备注）</t>
  </si>
  <si>
    <t xml:space="preserve">
RECYCLE COMPONENT LABEL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</si>
</sst>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6" xfId="49" applyNumberFormat="1" applyFont="1" applyFill="1" applyBorder="1" applyAlignment="1">
      <alignment horizontal="center" vertical="center" wrapText="1"/>
    </xf>
    <xf numFmtId="0" fontId="19" fillId="0" borderId="6" xfId="49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248285</xdr:colOff>
      <xdr:row>0</xdr:row>
      <xdr:rowOff>219075</xdr:rowOff>
    </xdr:from>
    <xdr:to>
      <xdr:col>11</xdr:col>
      <xdr:colOff>219710</xdr:colOff>
      <xdr:row>4</xdr:row>
      <xdr:rowOff>85725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34785" y="2190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247650</xdr:rowOff>
    </xdr:from>
    <xdr:to>
      <xdr:col>1</xdr:col>
      <xdr:colOff>1390650</xdr:colOff>
      <xdr:row>6</xdr:row>
      <xdr:rowOff>1028700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86000" y="3425825"/>
          <a:ext cx="1095375" cy="781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695325</xdr:colOff>
      <xdr:row>18</xdr:row>
      <xdr:rowOff>419100</xdr:rowOff>
    </xdr:from>
    <xdr:to>
      <xdr:col>1</xdr:col>
      <xdr:colOff>1323975</xdr:colOff>
      <xdr:row>18</xdr:row>
      <xdr:rowOff>1114425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686050" y="8937625"/>
          <a:ext cx="628650" cy="695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R11" sqref="R10:R11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6.25" customWidth="1"/>
    <col min="6" max="7" width="8.2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45603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8" t="s">
        <v>15</v>
      </c>
      <c r="L6" s="49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8" t="s">
        <v>27</v>
      </c>
      <c r="L7" s="49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9888</v>
      </c>
      <c r="G8" s="46">
        <f>F8*0.05</f>
        <v>494.4</v>
      </c>
      <c r="H8" s="46">
        <f>SUM(F8:G8)</f>
        <v>10382.4</v>
      </c>
      <c r="I8" s="50" t="s">
        <v>34</v>
      </c>
      <c r="J8" s="35" t="s">
        <v>35</v>
      </c>
      <c r="K8" s="48" t="s">
        <v>36</v>
      </c>
      <c r="L8" s="49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12978</v>
      </c>
      <c r="G9" s="46">
        <f t="shared" ref="G9:G17" si="0">F9*0.05</f>
        <v>648.9</v>
      </c>
      <c r="H9" s="46">
        <f t="shared" ref="H9:H17" si="1">SUM(F9:G9)</f>
        <v>13626.9</v>
      </c>
      <c r="I9" s="50"/>
      <c r="J9" s="35"/>
      <c r="K9" s="48"/>
      <c r="L9" s="49"/>
    </row>
    <row r="10" ht="20" customHeight="1" spans="1:12">
      <c r="A10" s="7"/>
      <c r="B10" s="43"/>
      <c r="C10" s="43"/>
      <c r="D10" s="44"/>
      <c r="E10" s="35" t="s">
        <v>39</v>
      </c>
      <c r="F10" s="45">
        <v>14523</v>
      </c>
      <c r="G10" s="46">
        <f t="shared" si="0"/>
        <v>726.15</v>
      </c>
      <c r="H10" s="46">
        <f t="shared" si="1"/>
        <v>15249.15</v>
      </c>
      <c r="I10" s="50"/>
      <c r="J10" s="35"/>
      <c r="K10" s="48"/>
      <c r="L10" s="49"/>
    </row>
    <row r="11" ht="20" customHeight="1" spans="1:12">
      <c r="A11" s="7"/>
      <c r="B11" s="43"/>
      <c r="C11" s="43"/>
      <c r="D11" s="44"/>
      <c r="E11" s="35" t="s">
        <v>40</v>
      </c>
      <c r="F11" s="45">
        <v>8910</v>
      </c>
      <c r="G11" s="46">
        <f t="shared" si="0"/>
        <v>445.5</v>
      </c>
      <c r="H11" s="46">
        <f t="shared" si="1"/>
        <v>9355.5</v>
      </c>
      <c r="I11" s="50"/>
      <c r="J11" s="35"/>
      <c r="K11" s="48"/>
      <c r="L11" s="49"/>
    </row>
    <row r="12" ht="20" customHeight="1" spans="1:12">
      <c r="A12" s="7"/>
      <c r="B12" s="43"/>
      <c r="C12" s="43"/>
      <c r="D12" s="44"/>
      <c r="E12" s="35" t="s">
        <v>41</v>
      </c>
      <c r="F12" s="45">
        <v>3451</v>
      </c>
      <c r="G12" s="46">
        <f t="shared" si="0"/>
        <v>172.55</v>
      </c>
      <c r="H12" s="46">
        <f t="shared" si="1"/>
        <v>3623.55</v>
      </c>
      <c r="I12" s="50"/>
      <c r="J12" s="35"/>
      <c r="K12" s="48"/>
      <c r="L12" s="49"/>
    </row>
    <row r="13" ht="20" customHeight="1" spans="1:12">
      <c r="A13" s="7"/>
      <c r="B13" s="43"/>
      <c r="C13" s="43"/>
      <c r="D13" s="44"/>
      <c r="E13" s="35" t="s">
        <v>42</v>
      </c>
      <c r="F13" s="45">
        <v>1751</v>
      </c>
      <c r="G13" s="46">
        <f t="shared" si="0"/>
        <v>87.55</v>
      </c>
      <c r="H13" s="46">
        <f t="shared" si="1"/>
        <v>1838.55</v>
      </c>
      <c r="I13" s="50"/>
      <c r="J13" s="35"/>
      <c r="K13" s="48"/>
      <c r="L13" s="49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51501</v>
      </c>
      <c r="G14" s="46">
        <f t="shared" si="0"/>
        <v>2575.05</v>
      </c>
      <c r="H14" s="46">
        <f t="shared" si="1"/>
        <v>54076.05</v>
      </c>
      <c r="I14" s="50"/>
      <c r="J14" s="35"/>
      <c r="K14" s="48"/>
      <c r="L14" s="49"/>
    </row>
    <row r="15" ht="27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f>SUM(F14:F14)</f>
        <v>51501</v>
      </c>
      <c r="G15" s="46">
        <f t="shared" si="0"/>
        <v>2575.05</v>
      </c>
      <c r="H15" s="46">
        <f t="shared" si="1"/>
        <v>54076.05</v>
      </c>
      <c r="I15" s="50" t="s">
        <v>44</v>
      </c>
      <c r="J15" s="35" t="s">
        <v>35</v>
      </c>
      <c r="K15" s="48" t="s">
        <v>36</v>
      </c>
      <c r="L15" s="49" t="s">
        <v>37</v>
      </c>
    </row>
    <row r="16" ht="27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f>SUM(F15:F15)</f>
        <v>51501</v>
      </c>
      <c r="G16" s="46">
        <f t="shared" si="0"/>
        <v>2575.05</v>
      </c>
      <c r="H16" s="46">
        <f t="shared" si="1"/>
        <v>54076.05</v>
      </c>
      <c r="I16" s="50"/>
      <c r="J16" s="35"/>
      <c r="K16" s="48"/>
      <c r="L16" s="49"/>
    </row>
    <row r="17" ht="15" spans="1:12">
      <c r="A17" s="47" t="s">
        <v>45</v>
      </c>
      <c r="B17" s="7"/>
      <c r="C17" s="43"/>
      <c r="D17" s="45"/>
      <c r="E17" s="35"/>
      <c r="F17" s="45">
        <f>SUM(F8:F16)</f>
        <v>206004</v>
      </c>
      <c r="G17" s="46">
        <f t="shared" si="0"/>
        <v>10300.2</v>
      </c>
      <c r="H17" s="46">
        <f t="shared" si="1"/>
        <v>216304.2</v>
      </c>
      <c r="I17" s="51"/>
      <c r="J17" s="51"/>
      <c r="K17" s="52"/>
      <c r="L17" s="52"/>
    </row>
  </sheetData>
  <mergeCells count="16">
    <mergeCell ref="A1:L1"/>
    <mergeCell ref="A2:L2"/>
    <mergeCell ref="E3:F3"/>
    <mergeCell ref="E4:F4"/>
    <mergeCell ref="A8:A13"/>
    <mergeCell ref="B8:B13"/>
    <mergeCell ref="C8:C13"/>
    <mergeCell ref="D8:D13"/>
    <mergeCell ref="I8:I14"/>
    <mergeCell ref="I15:I16"/>
    <mergeCell ref="J8:J14"/>
    <mergeCell ref="J15:J16"/>
    <mergeCell ref="K8:K14"/>
    <mergeCell ref="K15:K16"/>
    <mergeCell ref="L8:L14"/>
    <mergeCell ref="L15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7" workbookViewId="0">
      <selection activeCell="B28" sqref="B2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99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2" ht="14.25"/>
    <row r="13" customFormat="1" ht="75.75" spans="1:3">
      <c r="A13" s="1"/>
      <c r="B13" s="2"/>
      <c r="C13" s="3"/>
    </row>
    <row r="14" customFormat="1" ht="37" customHeight="1" spans="1:3">
      <c r="A14" s="4" t="s">
        <v>46</v>
      </c>
      <c r="B14" s="5"/>
      <c r="C14" s="6"/>
    </row>
    <row r="15" customFormat="1" ht="50" customHeight="1" spans="1:3">
      <c r="A15" s="4" t="s">
        <v>47</v>
      </c>
      <c r="B15" s="7" t="s">
        <v>29</v>
      </c>
      <c r="C15" s="8"/>
    </row>
    <row r="16" customFormat="1" ht="14.25" spans="1:3">
      <c r="A16" s="4" t="s">
        <v>48</v>
      </c>
      <c r="B16" s="9" t="s">
        <v>49</v>
      </c>
      <c r="C16" s="8"/>
    </row>
    <row r="17" customFormat="1" ht="59" customHeight="1" spans="1:3">
      <c r="A17" s="4" t="s">
        <v>50</v>
      </c>
      <c r="B17" s="10" t="s">
        <v>64</v>
      </c>
      <c r="C17" s="11" t="s">
        <v>52</v>
      </c>
    </row>
    <row r="18" customFormat="1" ht="14.25" spans="1:3">
      <c r="A18" s="4" t="s">
        <v>53</v>
      </c>
      <c r="B18" s="12" t="s">
        <v>54</v>
      </c>
      <c r="C18" s="13" t="s">
        <v>44</v>
      </c>
    </row>
    <row r="19" customFormat="1" ht="99" customHeight="1" spans="1:3">
      <c r="A19" s="4" t="s">
        <v>55</v>
      </c>
      <c r="B19" s="14"/>
      <c r="C19" s="15"/>
    </row>
    <row r="20" customFormat="1" ht="14.25" spans="1:3">
      <c r="A20" s="4" t="s">
        <v>56</v>
      </c>
      <c r="B20" s="4" t="s">
        <v>37</v>
      </c>
      <c r="C20" s="16" t="s">
        <v>57</v>
      </c>
    </row>
    <row r="21" customFormat="1" ht="14.25" spans="1:3">
      <c r="A21" s="4" t="s">
        <v>58</v>
      </c>
      <c r="B21" s="4" t="s">
        <v>59</v>
      </c>
      <c r="C21" s="17" t="s">
        <v>60</v>
      </c>
    </row>
    <row r="22" customFormat="1" ht="14.25" spans="1:3">
      <c r="A22" s="4" t="s">
        <v>61</v>
      </c>
      <c r="B22" s="4" t="s">
        <v>62</v>
      </c>
      <c r="C22" s="17"/>
    </row>
    <row r="23" customFormat="1" ht="14.25" spans="1:3">
      <c r="A23" s="4" t="s">
        <v>63</v>
      </c>
      <c r="B23" s="4"/>
      <c r="C23" s="18"/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2024-11-07T05:48:42Z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163AD533EBBF4AC692609A8AEF7AF095_12</vt:lpwstr>
  </property>
</Properties>
</file>