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<sst xmlns="http://schemas.openxmlformats.org/spreadsheetml/2006/main" count="47" uniqueCount="44">
  <si>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</si>
  <si>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</si>
  <si>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</si>
  <si>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江阴市利恒制衣有限公司江苏省无锡市江阴市祝塘镇万福路6号联系王勇收货18661285666 中通73536034253939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</si>
  <si>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</si>
  <si>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</si>
  <si>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</si>
  <si>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</si>
  <si>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</si>
  <si>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</si>
  <si>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</si>
  <si>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</si>
  <si>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</si>
  <si>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</si>
  <si>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</si>
  <si>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</si>
  <si>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</si>
  <si>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</si>
  <si>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</si>
  <si>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</si>
  <si>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</si>
  <si>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</si>
  <si>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</si>
  <si>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</si>
  <si>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</si>
  <si>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P24110046</t>
  </si>
  <si>
    <t xml:space="preserve">21 AULTH09845                                     </t>
  </si>
  <si>
    <t xml:space="preserve">S24110031 </t>
  </si>
  <si>
    <t xml:space="preserve">D7228AX                                                                                             </t>
  </si>
  <si>
    <t>26*16*11</t>
  </si>
  <si>
    <t>总计</t>
  </si>
  <si>
    <t>颜色</t>
  </si>
  <si>
    <t>尺码</t>
  </si>
  <si>
    <t>生产数</t>
  </si>
  <si>
    <t>PO号</t>
  </si>
  <si>
    <t>款号</t>
  </si>
  <si>
    <t>KH496 - Khaki</t>
  </si>
  <si>
    <t>S</t>
  </si>
  <si>
    <r>
      <rPr>
        <b/>
        <sz val="11"/>
        <rFont val="Calibri"/>
        <charset val="134"/>
      </rPr>
      <t>1412479</t>
    </r>
    <r>
      <rPr>
        <b/>
        <sz val="11"/>
        <rFont val="宋体"/>
        <charset val="134"/>
      </rPr>
      <t>、</t>
    </r>
    <r>
      <rPr>
        <b/>
        <sz val="11"/>
        <rFont val="Calibri"/>
        <charset val="134"/>
      </rPr>
      <t>1412982</t>
    </r>
    <r>
      <rPr>
        <b/>
        <sz val="11"/>
        <rFont val="宋体"/>
        <charset val="134"/>
      </rPr>
      <t>、</t>
    </r>
    <r>
      <rPr>
        <b/>
        <sz val="11"/>
        <rFont val="Calibri"/>
        <charset val="134"/>
      </rPr>
      <t>1412983</t>
    </r>
  </si>
  <si>
    <t>D7228AX</t>
  </si>
  <si>
    <t>M</t>
  </si>
  <si>
    <t>L</t>
  </si>
  <si>
    <t>XL</t>
  </si>
  <si>
    <t>XXL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</si>
</sst>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/>
    </xf>
    <xf numFmtId="1" fontId="14" fillId="0" borderId="3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/>
    </xf>
    <xf numFmtId="1" fontId="14" fillId="0" borderId="4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D12" sqref="D12:D18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11" max="11" width="14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45605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39" t="s">
        <v>11</v>
      </c>
      <c r="J6" s="39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1" t="s">
        <v>19</v>
      </c>
      <c r="G7" s="21" t="s">
        <v>20</v>
      </c>
      <c r="H7" s="22" t="s">
        <v>21</v>
      </c>
      <c r="I7" s="40" t="s">
        <v>22</v>
      </c>
      <c r="J7" s="40" t="s">
        <v>23</v>
      </c>
      <c r="K7" s="18" t="s">
        <v>24</v>
      </c>
    </row>
    <row r="8" ht="15" spans="1:11">
      <c r="A8" s="23" t="s">
        <v>25</v>
      </c>
      <c r="B8" s="24" t="s">
        <v>26</v>
      </c>
      <c r="C8" s="24" t="s">
        <v>27</v>
      </c>
      <c r="D8" s="24" t="s">
        <v>28</v>
      </c>
      <c r="E8" s="25">
        <v>487</v>
      </c>
      <c r="F8" s="25"/>
      <c r="G8" s="25">
        <v>507</v>
      </c>
      <c r="H8" s="25">
        <v>1</v>
      </c>
      <c r="I8" s="25"/>
      <c r="J8" s="25">
        <v>2.3</v>
      </c>
      <c r="K8" s="23" t="s">
        <v>29</v>
      </c>
    </row>
    <row r="9" spans="1:11">
      <c r="A9" s="25" t="s">
        <v>30</v>
      </c>
      <c r="B9" s="25"/>
      <c r="C9" s="25"/>
      <c r="D9" s="25"/>
      <c r="E9" s="25">
        <f>SUM(E8:E8)</f>
        <v>487</v>
      </c>
      <c r="F9" s="25"/>
      <c r="G9" s="25">
        <f>SUM(G8:G8)</f>
        <v>507</v>
      </c>
      <c r="H9" s="25">
        <f>SUM(H8:H8)</f>
        <v>1</v>
      </c>
      <c r="I9" s="25"/>
      <c r="J9" s="25">
        <f>SUM(J8:J8)</f>
        <v>2.3</v>
      </c>
      <c r="K9" s="25"/>
    </row>
    <row r="12" spans="1:6">
      <c r="A12" s="26" t="s">
        <v>31</v>
      </c>
      <c r="B12" s="26" t="s">
        <v>32</v>
      </c>
      <c r="C12" s="27" t="s">
        <v>18</v>
      </c>
      <c r="D12" s="28" t="s">
        <v>33</v>
      </c>
      <c r="E12" s="26" t="s">
        <v>34</v>
      </c>
      <c r="F12" s="26" t="s">
        <v>35</v>
      </c>
    </row>
    <row r="13" ht="15" spans="1:6">
      <c r="A13" s="29" t="s">
        <v>36</v>
      </c>
      <c r="B13" s="30" t="s">
        <v>37</v>
      </c>
      <c r="C13" s="27">
        <v>88.58</v>
      </c>
      <c r="D13" s="28">
        <f t="shared" ref="D13:D17" si="0">C13*1.03+1</f>
        <v>92.2374</v>
      </c>
      <c r="E13" s="31" t="s">
        <v>38</v>
      </c>
      <c r="F13" s="32" t="s">
        <v>39</v>
      </c>
    </row>
    <row r="14" ht="15" spans="1:6">
      <c r="A14" s="33"/>
      <c r="B14" s="30" t="s">
        <v>40</v>
      </c>
      <c r="C14" s="27">
        <v>132.87</v>
      </c>
      <c r="D14" s="28">
        <f t="shared" si="0"/>
        <v>137.8561</v>
      </c>
      <c r="E14" s="34"/>
      <c r="F14" s="35"/>
    </row>
    <row r="15" ht="15" spans="1:6">
      <c r="A15" s="33"/>
      <c r="B15" s="30" t="s">
        <v>41</v>
      </c>
      <c r="C15" s="27">
        <v>132.87</v>
      </c>
      <c r="D15" s="28">
        <f t="shared" si="0"/>
        <v>137.8561</v>
      </c>
      <c r="E15" s="34"/>
      <c r="F15" s="35"/>
    </row>
    <row r="16" ht="15" spans="1:6">
      <c r="A16" s="33"/>
      <c r="B16" s="30" t="s">
        <v>42</v>
      </c>
      <c r="C16" s="27">
        <v>88.58</v>
      </c>
      <c r="D16" s="28">
        <f t="shared" si="0"/>
        <v>92.2374</v>
      </c>
      <c r="E16" s="34"/>
      <c r="F16" s="35"/>
    </row>
    <row r="17" ht="15" spans="1:6">
      <c r="A17" s="36"/>
      <c r="B17" s="30" t="s">
        <v>43</v>
      </c>
      <c r="C17" s="27">
        <v>44.29</v>
      </c>
      <c r="D17" s="28">
        <f t="shared" si="0"/>
        <v>46.6187</v>
      </c>
      <c r="E17" s="37"/>
      <c r="F17" s="38"/>
    </row>
    <row r="18" spans="1:6">
      <c r="A18" s="26" t="s">
        <v>30</v>
      </c>
      <c r="B18" s="26"/>
      <c r="C18" s="27">
        <f>SUM(C13:C17)</f>
        <v>487.19</v>
      </c>
      <c r="D18" s="28">
        <f>SUM(D13:D17)</f>
        <v>506.8057</v>
      </c>
      <c r="E18" s="26"/>
      <c r="F18" s="26"/>
    </row>
  </sheetData>
  <mergeCells count="8">
    <mergeCell ref="A1:K1"/>
    <mergeCell ref="A2:D2"/>
    <mergeCell ref="E2:K2"/>
    <mergeCell ref="A13:A17"/>
    <mergeCell ref="E13:E17"/>
    <mergeCell ref="F13:F17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2024-11-09T03:12:37Z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01274A32AB924E7A91A9F288F302CF8E_13</vt:lpwstr>
  </property>
</Properties>
</file>