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<sst xmlns="http://schemas.openxmlformats.org/spreadsheetml/2006/main" count="72" uniqueCount="48">
  <si>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</si>
  <si>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</si>
  <si>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</si>
  <si>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浙江省绍兴市越城区元城大厦17楼杭州丽博鞋业有限公司   Nicole15215905836   中通73536061176814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</si>
  <si>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</si>
  <si>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</si>
  <si>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</si>
  <si>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</si>
  <si>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</si>
  <si>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</si>
  <si>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</si>
  <si>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</si>
  <si>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</si>
  <si>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</si>
  <si>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</si>
  <si>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</si>
  <si>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</si>
  <si>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</si>
  <si>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</si>
  <si>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</si>
  <si>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</si>
  <si>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</si>
  <si>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</si>
  <si>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</si>
  <si>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</si>
  <si>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P24100576</t>
  </si>
  <si>
    <t xml:space="preserve">21 AULTH09845                                     </t>
  </si>
  <si>
    <t xml:space="preserve">S24100329 </t>
  </si>
  <si>
    <t xml:space="preserve">D8895A8                                                                                             </t>
  </si>
  <si>
    <t>31*21*25</t>
  </si>
  <si>
    <t xml:space="preserve">D8978AX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</si>
  <si>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</si>
  <si>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</si>
  <si>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</si>
  <si>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</si>
  <si>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</si>
  <si>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</si>
  <si>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</si>
  <si>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BK23 - BLACK</t>
  </si>
  <si>
    <t>D8895A8</t>
  </si>
  <si>
    <t>无价格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</si>
  <si>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</si>
  <si>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有价格</t>
  </si>
  <si>
    <t>WT32 - OFF WHITE</t>
  </si>
  <si>
    <t>空白吊牌</t>
  </si>
  <si>
    <t>BE219 - LT.BLUE</t>
  </si>
  <si>
    <t>D8978AX</t>
  </si>
  <si>
    <t>1454684/1454686/1454682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</si>
</sst>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7" fontId="13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selection activeCell="D45" sqref="D45:D5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71" t="s">
        <v>11</v>
      </c>
      <c r="J6" s="7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72" t="s">
        <v>22</v>
      </c>
      <c r="J7" s="72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4">
        <v>1989</v>
      </c>
      <c r="F8" s="26"/>
      <c r="G8" s="26">
        <v>2073</v>
      </c>
      <c r="H8" s="26">
        <v>1</v>
      </c>
      <c r="I8" s="26"/>
      <c r="J8" s="26">
        <v>6.4</v>
      </c>
      <c r="K8" s="73" t="s">
        <v>29</v>
      </c>
    </row>
    <row r="9" ht="15" spans="1:11">
      <c r="A9" s="27"/>
      <c r="B9" s="24" t="s">
        <v>26</v>
      </c>
      <c r="C9" s="28"/>
      <c r="D9" s="24" t="s">
        <v>30</v>
      </c>
      <c r="E9" s="24">
        <v>2832</v>
      </c>
      <c r="F9" s="26"/>
      <c r="G9" s="26">
        <v>2927</v>
      </c>
      <c r="H9" s="26"/>
      <c r="I9" s="26"/>
      <c r="J9" s="26"/>
      <c r="K9" s="26"/>
    </row>
    <row r="10" ht="15" spans="1:11">
      <c r="A10" s="27"/>
      <c r="B10" s="24" t="s">
        <v>31</v>
      </c>
      <c r="C10" s="28"/>
      <c r="D10" s="24" t="s">
        <v>28</v>
      </c>
      <c r="E10" s="24">
        <v>216</v>
      </c>
      <c r="F10" s="26"/>
      <c r="G10" s="26">
        <v>222</v>
      </c>
      <c r="H10" s="26"/>
      <c r="I10" s="26"/>
      <c r="J10" s="26"/>
      <c r="K10" s="26"/>
    </row>
    <row r="11" ht="15" spans="1:11">
      <c r="A11" s="29"/>
      <c r="B11" s="24" t="s">
        <v>31</v>
      </c>
      <c r="C11" s="30"/>
      <c r="D11" s="24" t="s">
        <v>30</v>
      </c>
      <c r="E11" s="24">
        <v>432</v>
      </c>
      <c r="F11" s="26"/>
      <c r="G11" s="26">
        <v>445</v>
      </c>
      <c r="H11" s="26"/>
      <c r="I11" s="26"/>
      <c r="J11" s="26"/>
      <c r="K11" s="26"/>
    </row>
    <row r="12" spans="1:11">
      <c r="A12" s="26" t="s">
        <v>32</v>
      </c>
      <c r="B12" s="26"/>
      <c r="C12" s="26"/>
      <c r="D12" s="26"/>
      <c r="E12" s="26">
        <f>SUM(E8:E11)</f>
        <v>5469</v>
      </c>
      <c r="F12" s="26"/>
      <c r="G12" s="26">
        <f>SUM(G8:G11)</f>
        <v>5667</v>
      </c>
      <c r="H12" s="26">
        <f>SUM(H8:H11)</f>
        <v>1</v>
      </c>
      <c r="I12" s="26"/>
      <c r="J12" s="26">
        <f>SUM(J8:J11)</f>
        <v>6.4</v>
      </c>
      <c r="K12" s="26"/>
    </row>
    <row r="15" spans="1:7">
      <c r="A15" s="31" t="s">
        <v>33</v>
      </c>
      <c r="B15" s="31" t="s">
        <v>34</v>
      </c>
      <c r="C15" s="32" t="s">
        <v>18</v>
      </c>
      <c r="D15" s="33" t="s">
        <v>35</v>
      </c>
      <c r="E15" s="34" t="s">
        <v>36</v>
      </c>
      <c r="F15" s="31" t="s">
        <v>37</v>
      </c>
      <c r="G15" s="31"/>
    </row>
    <row r="16" ht="15" spans="1:7">
      <c r="A16" s="35" t="s">
        <v>38</v>
      </c>
      <c r="B16" s="36">
        <v>27</v>
      </c>
      <c r="C16" s="32">
        <v>96</v>
      </c>
      <c r="D16" s="33">
        <f t="shared" ref="D16:D39" si="0">C16*1.03+1</f>
        <v>99.88</v>
      </c>
      <c r="E16" s="37">
        <v>1457523</v>
      </c>
      <c r="F16" s="38" t="s">
        <v>39</v>
      </c>
      <c r="G16" s="39" t="s">
        <v>40</v>
      </c>
    </row>
    <row r="17" ht="15" spans="1:7">
      <c r="A17" s="40"/>
      <c r="B17" s="36">
        <v>28</v>
      </c>
      <c r="C17" s="32">
        <v>96</v>
      </c>
      <c r="D17" s="33">
        <f t="shared" si="0"/>
        <v>99.88</v>
      </c>
      <c r="E17" s="41"/>
      <c r="F17" s="42"/>
      <c r="G17" s="43"/>
    </row>
    <row r="18" ht="15" spans="1:7">
      <c r="A18" s="40"/>
      <c r="B18" s="36">
        <v>29</v>
      </c>
      <c r="C18" s="32">
        <v>96</v>
      </c>
      <c r="D18" s="33">
        <f t="shared" si="0"/>
        <v>99.88</v>
      </c>
      <c r="E18" s="41"/>
      <c r="F18" s="42"/>
      <c r="G18" s="43"/>
    </row>
    <row r="19" ht="15" spans="1:7">
      <c r="A19" s="40"/>
      <c r="B19" s="36">
        <v>30</v>
      </c>
      <c r="C19" s="32">
        <v>48</v>
      </c>
      <c r="D19" s="33">
        <f t="shared" si="0"/>
        <v>50.44</v>
      </c>
      <c r="E19" s="41"/>
      <c r="F19" s="42"/>
      <c r="G19" s="43"/>
    </row>
    <row r="20" ht="15" spans="1:7">
      <c r="A20" s="40"/>
      <c r="B20" s="36">
        <v>31</v>
      </c>
      <c r="C20" s="32">
        <v>48</v>
      </c>
      <c r="D20" s="33">
        <f t="shared" si="0"/>
        <v>50.44</v>
      </c>
      <c r="E20" s="41"/>
      <c r="F20" s="42"/>
      <c r="G20" s="43"/>
    </row>
    <row r="21" ht="15" spans="1:7">
      <c r="A21" s="44"/>
      <c r="B21" s="36">
        <v>32</v>
      </c>
      <c r="C21" s="32">
        <v>48</v>
      </c>
      <c r="D21" s="33">
        <f t="shared" si="0"/>
        <v>50.44</v>
      </c>
      <c r="E21" s="45"/>
      <c r="F21" s="42"/>
      <c r="G21" s="46"/>
    </row>
    <row r="22" ht="15" spans="1:7">
      <c r="A22" s="35" t="s">
        <v>38</v>
      </c>
      <c r="B22" s="36">
        <v>27</v>
      </c>
      <c r="C22" s="32">
        <v>130</v>
      </c>
      <c r="D22" s="33">
        <f t="shared" si="0"/>
        <v>134.9</v>
      </c>
      <c r="E22" s="47" t="s">
        <v>41</v>
      </c>
      <c r="F22" s="42"/>
      <c r="G22" s="39" t="s">
        <v>42</v>
      </c>
    </row>
    <row r="23" ht="15" spans="1:7">
      <c r="A23" s="40"/>
      <c r="B23" s="36">
        <v>28</v>
      </c>
      <c r="C23" s="32">
        <v>130</v>
      </c>
      <c r="D23" s="33">
        <f t="shared" si="0"/>
        <v>134.9</v>
      </c>
      <c r="E23" s="48"/>
      <c r="F23" s="42"/>
      <c r="G23" s="43"/>
    </row>
    <row r="24" ht="15" spans="1:7">
      <c r="A24" s="40"/>
      <c r="B24" s="36">
        <v>29</v>
      </c>
      <c r="C24" s="32">
        <v>130</v>
      </c>
      <c r="D24" s="33">
        <f t="shared" si="0"/>
        <v>134.9</v>
      </c>
      <c r="E24" s="48"/>
      <c r="F24" s="42"/>
      <c r="G24" s="43"/>
    </row>
    <row r="25" ht="15" spans="1:7">
      <c r="A25" s="40"/>
      <c r="B25" s="36">
        <v>30</v>
      </c>
      <c r="C25" s="32">
        <v>65</v>
      </c>
      <c r="D25" s="33">
        <f t="shared" si="0"/>
        <v>67.95</v>
      </c>
      <c r="E25" s="48"/>
      <c r="F25" s="42"/>
      <c r="G25" s="43"/>
    </row>
    <row r="26" ht="15" spans="1:7">
      <c r="A26" s="40"/>
      <c r="B26" s="36">
        <v>31</v>
      </c>
      <c r="C26" s="32">
        <v>65</v>
      </c>
      <c r="D26" s="33">
        <f t="shared" si="0"/>
        <v>67.95</v>
      </c>
      <c r="E26" s="48"/>
      <c r="F26" s="42"/>
      <c r="G26" s="43"/>
    </row>
    <row r="27" ht="15" spans="1:7">
      <c r="A27" s="44"/>
      <c r="B27" s="36">
        <v>32</v>
      </c>
      <c r="C27" s="32">
        <v>65</v>
      </c>
      <c r="D27" s="33">
        <f t="shared" si="0"/>
        <v>67.95</v>
      </c>
      <c r="E27" s="49"/>
      <c r="F27" s="42"/>
      <c r="G27" s="46"/>
    </row>
    <row r="28" ht="15" spans="1:7">
      <c r="A28" s="35" t="s">
        <v>43</v>
      </c>
      <c r="B28" s="36">
        <v>27</v>
      </c>
      <c r="C28" s="32">
        <v>90</v>
      </c>
      <c r="D28" s="33">
        <f t="shared" si="0"/>
        <v>93.7</v>
      </c>
      <c r="E28" s="37">
        <v>1457523</v>
      </c>
      <c r="F28" s="42"/>
      <c r="G28" s="39" t="s">
        <v>40</v>
      </c>
    </row>
    <row r="29" ht="15" spans="1:7">
      <c r="A29" s="40"/>
      <c r="B29" s="36">
        <v>28</v>
      </c>
      <c r="C29" s="32">
        <v>90</v>
      </c>
      <c r="D29" s="33">
        <f t="shared" si="0"/>
        <v>93.7</v>
      </c>
      <c r="E29" s="41"/>
      <c r="F29" s="42"/>
      <c r="G29" s="43"/>
    </row>
    <row r="30" ht="15" spans="1:7">
      <c r="A30" s="40"/>
      <c r="B30" s="36">
        <v>29</v>
      </c>
      <c r="C30" s="32">
        <v>90</v>
      </c>
      <c r="D30" s="33">
        <f t="shared" si="0"/>
        <v>93.7</v>
      </c>
      <c r="E30" s="41"/>
      <c r="F30" s="42"/>
      <c r="G30" s="43"/>
    </row>
    <row r="31" ht="15" spans="1:7">
      <c r="A31" s="40"/>
      <c r="B31" s="36">
        <v>30</v>
      </c>
      <c r="C31" s="32">
        <v>45</v>
      </c>
      <c r="D31" s="33">
        <f t="shared" si="0"/>
        <v>47.35</v>
      </c>
      <c r="E31" s="41"/>
      <c r="F31" s="42"/>
      <c r="G31" s="43"/>
    </row>
    <row r="32" ht="15" spans="1:7">
      <c r="A32" s="40"/>
      <c r="B32" s="36">
        <v>31</v>
      </c>
      <c r="C32" s="32">
        <v>45</v>
      </c>
      <c r="D32" s="33">
        <f t="shared" si="0"/>
        <v>47.35</v>
      </c>
      <c r="E32" s="41"/>
      <c r="F32" s="42"/>
      <c r="G32" s="43"/>
    </row>
    <row r="33" ht="15" spans="1:7">
      <c r="A33" s="44"/>
      <c r="B33" s="36">
        <v>32</v>
      </c>
      <c r="C33" s="32">
        <v>45</v>
      </c>
      <c r="D33" s="33">
        <f t="shared" si="0"/>
        <v>47.35</v>
      </c>
      <c r="E33" s="45"/>
      <c r="F33" s="42"/>
      <c r="G33" s="46"/>
    </row>
    <row r="34" ht="15" spans="1:7">
      <c r="A34" s="35" t="s">
        <v>43</v>
      </c>
      <c r="B34" s="36">
        <v>27</v>
      </c>
      <c r="C34" s="32">
        <v>126</v>
      </c>
      <c r="D34" s="33">
        <f t="shared" si="0"/>
        <v>130.78</v>
      </c>
      <c r="E34" s="47" t="s">
        <v>41</v>
      </c>
      <c r="F34" s="42"/>
      <c r="G34" s="39" t="s">
        <v>42</v>
      </c>
    </row>
    <row r="35" ht="15" spans="1:7">
      <c r="A35" s="40"/>
      <c r="B35" s="36">
        <v>28</v>
      </c>
      <c r="C35" s="32">
        <v>126</v>
      </c>
      <c r="D35" s="33">
        <f t="shared" si="0"/>
        <v>130.78</v>
      </c>
      <c r="E35" s="48"/>
      <c r="F35" s="42"/>
      <c r="G35" s="43"/>
    </row>
    <row r="36" ht="15" spans="1:7">
      <c r="A36" s="40"/>
      <c r="B36" s="36">
        <v>29</v>
      </c>
      <c r="C36" s="32">
        <v>126</v>
      </c>
      <c r="D36" s="33">
        <f t="shared" si="0"/>
        <v>130.78</v>
      </c>
      <c r="E36" s="48"/>
      <c r="F36" s="42"/>
      <c r="G36" s="43"/>
    </row>
    <row r="37" ht="15" spans="1:7">
      <c r="A37" s="40"/>
      <c r="B37" s="36">
        <v>30</v>
      </c>
      <c r="C37" s="32">
        <v>63</v>
      </c>
      <c r="D37" s="33">
        <f t="shared" si="0"/>
        <v>65.89</v>
      </c>
      <c r="E37" s="48"/>
      <c r="F37" s="42"/>
      <c r="G37" s="43"/>
    </row>
    <row r="38" ht="15" spans="1:7">
      <c r="A38" s="40"/>
      <c r="B38" s="36">
        <v>31</v>
      </c>
      <c r="C38" s="32">
        <v>63</v>
      </c>
      <c r="D38" s="33">
        <f t="shared" si="0"/>
        <v>65.89</v>
      </c>
      <c r="E38" s="48"/>
      <c r="F38" s="42"/>
      <c r="G38" s="43"/>
    </row>
    <row r="39" ht="15" spans="1:7">
      <c r="A39" s="44"/>
      <c r="B39" s="36">
        <v>32</v>
      </c>
      <c r="C39" s="32">
        <v>63</v>
      </c>
      <c r="D39" s="33">
        <f t="shared" si="0"/>
        <v>65.89</v>
      </c>
      <c r="E39" s="49"/>
      <c r="F39" s="50"/>
      <c r="G39" s="46"/>
    </row>
    <row r="40" spans="1:7">
      <c r="A40" s="31" t="s">
        <v>32</v>
      </c>
      <c r="B40" s="31"/>
      <c r="C40" s="32">
        <f>SUM(C16:C39)</f>
        <v>1989</v>
      </c>
      <c r="D40" s="33">
        <f>SUM(D16:D39)</f>
        <v>2072.67</v>
      </c>
      <c r="E40" s="34"/>
      <c r="F40" s="31"/>
      <c r="G40" s="31"/>
    </row>
    <row r="41" spans="3:5">
      <c r="C41" s="51"/>
      <c r="D41" s="51"/>
      <c r="E41" s="52"/>
    </row>
    <row r="42" ht="15" spans="1:5">
      <c r="A42" s="53" t="s">
        <v>44</v>
      </c>
      <c r="B42" s="53"/>
      <c r="C42" s="54">
        <v>216</v>
      </c>
      <c r="D42" s="54">
        <f>C42*1.03</f>
        <v>222.48</v>
      </c>
      <c r="E42" s="55">
        <v>1457493</v>
      </c>
    </row>
    <row r="43" spans="3:5">
      <c r="C43" s="51"/>
      <c r="D43" s="51"/>
      <c r="E43" s="52"/>
    </row>
    <row r="44" spans="3:5">
      <c r="C44" s="51"/>
      <c r="D44" s="51"/>
      <c r="E44" s="52"/>
    </row>
    <row r="45" spans="1:7">
      <c r="A45" s="34" t="s">
        <v>33</v>
      </c>
      <c r="B45" s="34" t="s">
        <v>34</v>
      </c>
      <c r="C45" s="56" t="s">
        <v>18</v>
      </c>
      <c r="D45" s="33" t="s">
        <v>35</v>
      </c>
      <c r="E45" s="34" t="s">
        <v>36</v>
      </c>
      <c r="F45" s="34" t="s">
        <v>37</v>
      </c>
      <c r="G45" s="34"/>
    </row>
    <row r="46" ht="15" spans="1:7">
      <c r="A46" s="57" t="s">
        <v>45</v>
      </c>
      <c r="B46" s="58">
        <v>36</v>
      </c>
      <c r="C46" s="54">
        <v>132</v>
      </c>
      <c r="D46" s="59">
        <f t="shared" ref="D46:D55" si="1">C46*1.03+1</f>
        <v>136.96</v>
      </c>
      <c r="E46" s="60" t="s">
        <v>41</v>
      </c>
      <c r="F46" s="61" t="s">
        <v>46</v>
      </c>
      <c r="G46" s="60" t="s">
        <v>42</v>
      </c>
    </row>
    <row r="47" ht="15" spans="1:7">
      <c r="A47" s="62"/>
      <c r="B47" s="58">
        <v>37</v>
      </c>
      <c r="C47" s="54">
        <v>264</v>
      </c>
      <c r="D47" s="59">
        <f t="shared" si="1"/>
        <v>272.92</v>
      </c>
      <c r="E47" s="63"/>
      <c r="F47" s="64"/>
      <c r="G47" s="63"/>
    </row>
    <row r="48" ht="15" spans="1:7">
      <c r="A48" s="62"/>
      <c r="B48" s="58">
        <v>38</v>
      </c>
      <c r="C48" s="54">
        <v>264</v>
      </c>
      <c r="D48" s="59">
        <f t="shared" si="1"/>
        <v>272.92</v>
      </c>
      <c r="E48" s="63"/>
      <c r="F48" s="64"/>
      <c r="G48" s="63"/>
    </row>
    <row r="49" ht="15" spans="1:7">
      <c r="A49" s="62"/>
      <c r="B49" s="58">
        <v>39</v>
      </c>
      <c r="C49" s="54">
        <v>264</v>
      </c>
      <c r="D49" s="59">
        <f t="shared" si="1"/>
        <v>272.92</v>
      </c>
      <c r="E49" s="63"/>
      <c r="F49" s="64"/>
      <c r="G49" s="63"/>
    </row>
    <row r="50" ht="15" spans="1:7">
      <c r="A50" s="65"/>
      <c r="B50" s="58">
        <v>40</v>
      </c>
      <c r="C50" s="54">
        <v>132</v>
      </c>
      <c r="D50" s="59">
        <f t="shared" si="1"/>
        <v>136.96</v>
      </c>
      <c r="E50" s="66"/>
      <c r="F50" s="64"/>
      <c r="G50" s="66"/>
    </row>
    <row r="51" ht="15" spans="1:7">
      <c r="A51" s="57" t="s">
        <v>45</v>
      </c>
      <c r="B51" s="58">
        <v>36</v>
      </c>
      <c r="C51" s="54">
        <v>222</v>
      </c>
      <c r="D51" s="59">
        <f t="shared" si="1"/>
        <v>229.66</v>
      </c>
      <c r="E51" s="61">
        <v>1454678</v>
      </c>
      <c r="F51" s="64"/>
      <c r="G51" s="60" t="s">
        <v>40</v>
      </c>
    </row>
    <row r="52" ht="15" spans="1:7">
      <c r="A52" s="62"/>
      <c r="B52" s="58">
        <v>37</v>
      </c>
      <c r="C52" s="54">
        <v>444</v>
      </c>
      <c r="D52" s="59">
        <f t="shared" si="1"/>
        <v>458.32</v>
      </c>
      <c r="E52" s="64"/>
      <c r="F52" s="64"/>
      <c r="G52" s="63"/>
    </row>
    <row r="53" ht="15" spans="1:7">
      <c r="A53" s="62"/>
      <c r="B53" s="58">
        <v>38</v>
      </c>
      <c r="C53" s="54">
        <v>444</v>
      </c>
      <c r="D53" s="59">
        <f t="shared" si="1"/>
        <v>458.32</v>
      </c>
      <c r="E53" s="64"/>
      <c r="F53" s="64"/>
      <c r="G53" s="63"/>
    </row>
    <row r="54" ht="15" spans="1:7">
      <c r="A54" s="62"/>
      <c r="B54" s="58">
        <v>39</v>
      </c>
      <c r="C54" s="54">
        <v>444</v>
      </c>
      <c r="D54" s="59">
        <f t="shared" si="1"/>
        <v>458.32</v>
      </c>
      <c r="E54" s="64"/>
      <c r="F54" s="64"/>
      <c r="G54" s="63"/>
    </row>
    <row r="55" ht="15" spans="1:7">
      <c r="A55" s="65"/>
      <c r="B55" s="58">
        <v>40</v>
      </c>
      <c r="C55" s="54">
        <v>222</v>
      </c>
      <c r="D55" s="59">
        <f t="shared" si="1"/>
        <v>229.66</v>
      </c>
      <c r="E55" s="67"/>
      <c r="F55" s="67"/>
      <c r="G55" s="66"/>
    </row>
    <row r="56" spans="1:7">
      <c r="A56" s="53" t="s">
        <v>32</v>
      </c>
      <c r="B56" s="53"/>
      <c r="C56" s="54">
        <f>SUM(C46:C55)</f>
        <v>2832</v>
      </c>
      <c r="D56" s="59">
        <f>SUM(D46:D55)</f>
        <v>2926.96</v>
      </c>
      <c r="E56" s="53"/>
      <c r="F56" s="53"/>
      <c r="G56" s="53"/>
    </row>
    <row r="57" spans="3:5">
      <c r="C57" s="51"/>
      <c r="D57" s="51"/>
      <c r="E57" s="52"/>
    </row>
    <row r="58" ht="15" spans="1:5">
      <c r="A58" s="68" t="s">
        <v>44</v>
      </c>
      <c r="B58" s="68"/>
      <c r="C58" s="69">
        <v>432</v>
      </c>
      <c r="D58" s="70">
        <f>C58*1.03</f>
        <v>444.96</v>
      </c>
      <c r="E58" s="69" t="s">
        <v>47</v>
      </c>
    </row>
  </sheetData>
  <mergeCells count="30">
    <mergeCell ref="A1:K1"/>
    <mergeCell ref="A2:D2"/>
    <mergeCell ref="E2:K2"/>
    <mergeCell ref="A8:A11"/>
    <mergeCell ref="A16:A21"/>
    <mergeCell ref="A22:A27"/>
    <mergeCell ref="A28:A33"/>
    <mergeCell ref="A34:A39"/>
    <mergeCell ref="A46:A50"/>
    <mergeCell ref="A51:A55"/>
    <mergeCell ref="C8:C11"/>
    <mergeCell ref="E16:E21"/>
    <mergeCell ref="E22:E27"/>
    <mergeCell ref="E28:E33"/>
    <mergeCell ref="E34:E39"/>
    <mergeCell ref="E46:E50"/>
    <mergeCell ref="E51:E55"/>
    <mergeCell ref="F16:F39"/>
    <mergeCell ref="F46:F55"/>
    <mergeCell ref="G16:G21"/>
    <mergeCell ref="G22:G27"/>
    <mergeCell ref="G28:G33"/>
    <mergeCell ref="G34:G39"/>
    <mergeCell ref="G46:G50"/>
    <mergeCell ref="G51:G55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2024-11-09T07:40:10Z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C1C8DC533C9A410980CA5373C36E1360_13</vt:lpwstr>
  </property>
</Properties>
</file>