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4" r:id="rId1"/>
    <sheet name="箱唛扫描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<sst xmlns="http://schemas.openxmlformats.org/spreadsheetml/2006/main" count="93" uniqueCount="68">
  <si>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</si>
  <si>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</si>
  <si>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</si>
  <si>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</si>
  <si>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SF3135230522283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</si>
  <si>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</si>
  <si>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</si>
  <si>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</si>
  <si>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</si>
  <si>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</si>
  <si>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</si>
  <si>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</si>
  <si>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</si>
  <si>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</si>
  <si>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</si>
  <si>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</si>
  <si>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</si>
  <si>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</si>
  <si>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</si>
  <si>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</si>
  <si>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</si>
  <si>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</si>
  <si>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</si>
  <si>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</si>
  <si>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</si>
  <si>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</si>
  <si>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</si>
  <si>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</si>
  <si>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</si>
  <si>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58162-25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</si>
  <si>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</si>
  <si>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4786-063</t>
  </si>
  <si>
    <t>681</t>
  </si>
  <si>
    <t>XS</t>
  </si>
  <si>
    <t>1/1</t>
  </si>
  <si>
    <t>2</t>
  </si>
  <si>
    <t>2.4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</si>
  <si>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</si>
  <si>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</si>
  <si>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</si>
  <si>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</si>
  <si>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</si>
  <si>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</si>
  <si>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</si>
  <si>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</si>
  <si>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</si>
  <si>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</si>
  <si>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</si>
  <si>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</si>
  <si>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</si>
  <si>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</si>
  <si>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</si>
  <si>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</si>
  <si>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</si>
  <si>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</si>
  <si>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</si>
  <si>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</si>
  <si>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</si>
  <si>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</si>
  <si>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</si>
  <si>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</si>
  <si>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</si>
  <si>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</si>
  <si>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04786063681016</t>
  </si>
  <si>
    <t>04786063681023</t>
  </si>
  <si>
    <t>04786063681030</t>
  </si>
  <si>
    <t>04786063681047</t>
  </si>
  <si>
    <t>04786063681054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</si>
</sst>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333375</xdr:rowOff>
    </xdr:from>
    <xdr:to>
      <xdr:col>1</xdr:col>
      <xdr:colOff>1533525</xdr:colOff>
      <xdr:row>6</xdr:row>
      <xdr:rowOff>1191260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784600"/>
          <a:ext cx="1400175" cy="857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U9" sqref="U9"/>
    </sheetView>
  </sheetViews>
  <sheetFormatPr defaultColWidth="9" defaultRowHeight="15"/>
  <cols>
    <col min="1" max="1" width="9" style="1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45605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347</v>
      </c>
      <c r="G8" s="42">
        <f>F8*0.05</f>
        <v>17.35</v>
      </c>
      <c r="H8" s="42">
        <f>SUM(F8:G8)</f>
        <v>364.35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9"/>
      <c r="C9" s="9"/>
      <c r="D9" s="43"/>
      <c r="E9" s="37" t="s">
        <v>38</v>
      </c>
      <c r="F9" s="41">
        <v>491</v>
      </c>
      <c r="G9" s="42">
        <f t="shared" ref="G9:G18" si="0">F9*0.05</f>
        <v>24.55</v>
      </c>
      <c r="H9" s="42">
        <f t="shared" ref="H9:H18" si="1">SUM(F9:G9)</f>
        <v>515.55</v>
      </c>
      <c r="I9" s="48"/>
      <c r="J9" s="49"/>
      <c r="K9" s="49"/>
      <c r="L9" s="50"/>
    </row>
    <row r="10" spans="1:12">
      <c r="A10" s="7"/>
      <c r="B10" s="9"/>
      <c r="C10" s="9"/>
      <c r="D10" s="43"/>
      <c r="E10" s="37" t="s">
        <v>39</v>
      </c>
      <c r="F10" s="41">
        <v>508</v>
      </c>
      <c r="G10" s="42">
        <f t="shared" si="0"/>
        <v>25.4</v>
      </c>
      <c r="H10" s="42">
        <f t="shared" si="1"/>
        <v>533.4</v>
      </c>
      <c r="I10" s="48"/>
      <c r="J10" s="49"/>
      <c r="K10" s="49"/>
      <c r="L10" s="50"/>
    </row>
    <row r="11" spans="1:12">
      <c r="A11" s="7"/>
      <c r="B11" s="9"/>
      <c r="C11" s="9"/>
      <c r="D11" s="43"/>
      <c r="E11" s="37" t="s">
        <v>40</v>
      </c>
      <c r="F11" s="41">
        <v>287</v>
      </c>
      <c r="G11" s="42">
        <f t="shared" si="0"/>
        <v>14.35</v>
      </c>
      <c r="H11" s="42">
        <f t="shared" si="1"/>
        <v>301.35</v>
      </c>
      <c r="I11" s="48"/>
      <c r="J11" s="49"/>
      <c r="K11" s="49"/>
      <c r="L11" s="50"/>
    </row>
    <row r="12" spans="1:12">
      <c r="A12" s="7"/>
      <c r="B12" s="9"/>
      <c r="C12" s="9"/>
      <c r="D12" s="43"/>
      <c r="E12" s="37" t="s">
        <v>41</v>
      </c>
      <c r="F12" s="41">
        <v>204</v>
      </c>
      <c r="G12" s="42">
        <f t="shared" si="0"/>
        <v>10.2</v>
      </c>
      <c r="H12" s="42">
        <f t="shared" si="1"/>
        <v>214.2</v>
      </c>
      <c r="I12" s="48"/>
      <c r="J12" s="49"/>
      <c r="K12" s="49"/>
      <c r="L12" s="50"/>
    </row>
    <row r="13" ht="30" spans="1:12">
      <c r="A13" s="7" t="s">
        <v>29</v>
      </c>
      <c r="B13" s="7" t="s">
        <v>42</v>
      </c>
      <c r="C13" s="9" t="s">
        <v>31</v>
      </c>
      <c r="D13" s="40" t="s">
        <v>32</v>
      </c>
      <c r="E13" s="37"/>
      <c r="F13" s="41">
        <f>SUM(F8:F12)</f>
        <v>1837</v>
      </c>
      <c r="G13" s="42">
        <f t="shared" si="0"/>
        <v>91.85</v>
      </c>
      <c r="H13" s="42">
        <f t="shared" si="1"/>
        <v>1928.85</v>
      </c>
      <c r="I13" s="48"/>
      <c r="J13" s="49"/>
      <c r="K13" s="49"/>
      <c r="L13" s="50"/>
    </row>
    <row r="14" ht="30" spans="1:12">
      <c r="A14" s="7" t="s">
        <v>29</v>
      </c>
      <c r="B14" s="7" t="s">
        <v>42</v>
      </c>
      <c r="C14" s="9" t="s">
        <v>31</v>
      </c>
      <c r="D14" s="40" t="s">
        <v>32</v>
      </c>
      <c r="E14" s="37"/>
      <c r="F14" s="41">
        <f>SUM(F13:F13)</f>
        <v>1837</v>
      </c>
      <c r="G14" s="42">
        <f t="shared" si="0"/>
        <v>91.85</v>
      </c>
      <c r="H14" s="42">
        <f t="shared" si="1"/>
        <v>1928.85</v>
      </c>
      <c r="I14" s="48"/>
      <c r="J14" s="49"/>
      <c r="K14" s="49"/>
      <c r="L14" s="50"/>
    </row>
    <row r="15" ht="30" spans="1:12">
      <c r="A15" s="7" t="s">
        <v>29</v>
      </c>
      <c r="B15" s="7" t="s">
        <v>42</v>
      </c>
      <c r="C15" s="9" t="s">
        <v>31</v>
      </c>
      <c r="D15" s="40" t="s">
        <v>32</v>
      </c>
      <c r="E15" s="37"/>
      <c r="F15" s="41">
        <f>SUM(F14:F14)</f>
        <v>1837</v>
      </c>
      <c r="G15" s="42">
        <f t="shared" si="0"/>
        <v>91.85</v>
      </c>
      <c r="H15" s="42">
        <f t="shared" si="1"/>
        <v>1928.85</v>
      </c>
      <c r="I15" s="48"/>
      <c r="J15" s="49"/>
      <c r="K15" s="49"/>
      <c r="L15" s="50"/>
    </row>
    <row r="16" ht="34" customHeight="1" spans="1:12">
      <c r="A16" s="7" t="s">
        <v>29</v>
      </c>
      <c r="B16" s="7" t="s">
        <v>42</v>
      </c>
      <c r="C16" s="9" t="s">
        <v>31</v>
      </c>
      <c r="D16" s="40" t="s">
        <v>32</v>
      </c>
      <c r="E16" s="37"/>
      <c r="F16" s="41">
        <f>SUM(F14:F14)</f>
        <v>1837</v>
      </c>
      <c r="G16" s="42">
        <f t="shared" si="0"/>
        <v>91.85</v>
      </c>
      <c r="H16" s="42">
        <f t="shared" si="1"/>
        <v>1928.85</v>
      </c>
      <c r="I16" s="48"/>
      <c r="J16" s="49"/>
      <c r="K16" s="49"/>
      <c r="L16" s="50"/>
    </row>
    <row r="17" ht="51" customHeight="1" spans="1:12">
      <c r="A17" s="7" t="s">
        <v>29</v>
      </c>
      <c r="B17" s="44" t="s">
        <v>43</v>
      </c>
      <c r="C17" s="9" t="s">
        <v>31</v>
      </c>
      <c r="D17" s="40" t="s">
        <v>32</v>
      </c>
      <c r="E17" s="37"/>
      <c r="F17" s="41">
        <f>SUM(F16:F16)</f>
        <v>1837</v>
      </c>
      <c r="G17" s="42">
        <f t="shared" si="0"/>
        <v>91.85</v>
      </c>
      <c r="H17" s="42">
        <f t="shared" si="1"/>
        <v>1928.85</v>
      </c>
      <c r="I17" s="48"/>
      <c r="J17" s="49"/>
      <c r="K17" s="49"/>
      <c r="L17" s="50"/>
    </row>
    <row r="18" spans="1:12">
      <c r="A18" s="41" t="s">
        <v>44</v>
      </c>
      <c r="B18" s="7"/>
      <c r="C18" s="9"/>
      <c r="D18" s="41"/>
      <c r="E18" s="37"/>
      <c r="F18" s="41">
        <f>SUM(F8:F17)</f>
        <v>11022</v>
      </c>
      <c r="G18" s="42">
        <f t="shared" si="0"/>
        <v>551.1</v>
      </c>
      <c r="H18" s="42">
        <f t="shared" si="1"/>
        <v>11573.1</v>
      </c>
      <c r="I18" s="51"/>
      <c r="J18" s="51"/>
      <c r="K18" s="51"/>
      <c r="L18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7.75" customWidth="1"/>
    <col min="2" max="2" width="22.375" customWidth="1"/>
    <col min="3" max="3" width="23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5" spans="2:2">
      <c r="B15" s="52" t="s">
        <v>63</v>
      </c>
    </row>
    <row r="16" spans="2:2">
      <c r="B16" s="52" t="s">
        <v>64</v>
      </c>
    </row>
    <row r="17" spans="2:2">
      <c r="B17" s="52" t="s">
        <v>65</v>
      </c>
    </row>
    <row r="18" spans="2:2">
      <c r="B18" s="52" t="s">
        <v>66</v>
      </c>
    </row>
    <row r="19" spans="2:2">
      <c r="B19" s="52" t="s">
        <v>67</v>
      </c>
    </row>
    <row r="20" spans="2:2">
      <c r="B20" s="52" t="s">
        <v>63</v>
      </c>
    </row>
    <row r="21" spans="2:2">
      <c r="B21" s="52" t="s">
        <v>64</v>
      </c>
    </row>
    <row r="22" spans="2:2">
      <c r="B22" s="52" t="s">
        <v>65</v>
      </c>
    </row>
    <row r="23" spans="2:2">
      <c r="B23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2024-11-09T11:07:06Z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3B9F41225A8A438B9809C1EF0A56125A_12</vt:lpwstr>
  </property>
</Properties>
</file>