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<sst xmlns="http://schemas.openxmlformats.org/spreadsheetml/2006/main" count="119" uniqueCount="70">
  <si>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</si>
  <si>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</si>
  <si>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</si>
  <si>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</si>
  <si>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SF3105539337342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</si>
  <si>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</si>
  <si>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</si>
  <si>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</si>
  <si>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</si>
  <si>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</si>
  <si>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</si>
  <si>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</si>
  <si>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</si>
  <si>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</si>
  <si>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</si>
  <si>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</si>
  <si>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</si>
  <si>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</si>
  <si>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</si>
  <si>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</si>
  <si>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</si>
  <si>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</si>
  <si>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</si>
  <si>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</si>
  <si>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</si>
  <si>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</si>
  <si>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</si>
  <si>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</si>
  <si>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</si>
  <si>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34487-D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</si>
  <si>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</si>
  <si>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4786-058</t>
  </si>
  <si>
    <t>250</t>
  </si>
  <si>
    <t>XS</t>
  </si>
  <si>
    <t>1/2</t>
  </si>
  <si>
    <t>17</t>
  </si>
  <si>
    <t>17.4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</si>
  <si>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</si>
  <si>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</si>
  <si>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</si>
  <si>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</si>
  <si>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</si>
  <si>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</si>
  <si>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</si>
  <si>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</si>
  <si>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</si>
  <si>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</si>
  <si>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</si>
  <si>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</si>
  <si>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4786-058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</si>
  <si>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</si>
  <si>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</si>
  <si>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</si>
  <si>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</si>
  <si>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</si>
  <si>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</si>
  <si>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</si>
  <si>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</si>
  <si>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</si>
  <si>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</si>
  <si>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</si>
  <si>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</si>
  <si>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</si>
  <si>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</si>
  <si>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 xml:space="preserve">
RECYCLE COMPONENT LABEL   BLANK CARE LADEL   </t>
  </si>
  <si>
    <t>04786058250012</t>
  </si>
  <si>
    <t>04786058250029</t>
  </si>
  <si>
    <t>04786058250036</t>
  </si>
  <si>
    <t>04786058250043</t>
  </si>
  <si>
    <t>04786058250050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</si>
</sst>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6</xdr:row>
      <xdr:rowOff>247650</xdr:rowOff>
    </xdr:from>
    <xdr:to>
      <xdr:col>1</xdr:col>
      <xdr:colOff>1457325</xdr:colOff>
      <xdr:row>6</xdr:row>
      <xdr:rowOff>1181735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698875"/>
          <a:ext cx="1352550" cy="934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7013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6958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0515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104775</xdr:colOff>
      <xdr:row>18</xdr:row>
      <xdr:rowOff>190500</xdr:rowOff>
    </xdr:from>
    <xdr:to>
      <xdr:col>1</xdr:col>
      <xdr:colOff>1428750</xdr:colOff>
      <xdr:row>18</xdr:row>
      <xdr:rowOff>1162685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47875" y="9521825"/>
          <a:ext cx="1323975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E3" sqref="E3:F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45606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5294</v>
      </c>
      <c r="G8" s="40">
        <f t="shared" ref="G8:G18" si="0">F8*0.05</f>
        <v>264.7</v>
      </c>
      <c r="H8" s="40">
        <f t="shared" ref="H8:H18" si="1">SUM(F8:G8)</f>
        <v>5558.7</v>
      </c>
      <c r="I8" s="43" t="s">
        <v>34</v>
      </c>
      <c r="J8" s="35" t="s">
        <v>35</v>
      </c>
      <c r="K8" s="35" t="s">
        <v>36</v>
      </c>
      <c r="L8" s="32" t="s">
        <v>37</v>
      </c>
    </row>
    <row r="9" ht="15" spans="1:12">
      <c r="A9" s="7"/>
      <c r="B9" s="9"/>
      <c r="C9" s="9"/>
      <c r="D9" s="41"/>
      <c r="E9" s="35" t="s">
        <v>38</v>
      </c>
      <c r="F9" s="39">
        <v>8537</v>
      </c>
      <c r="G9" s="40">
        <f t="shared" si="0"/>
        <v>426.85</v>
      </c>
      <c r="H9" s="40">
        <f t="shared" si="1"/>
        <v>8963.85</v>
      </c>
      <c r="I9" s="43"/>
      <c r="J9" s="35"/>
      <c r="K9" s="35"/>
      <c r="L9" s="32"/>
    </row>
    <row r="10" ht="15" spans="1:12">
      <c r="A10" s="7"/>
      <c r="B10" s="9"/>
      <c r="C10" s="9"/>
      <c r="D10" s="41"/>
      <c r="E10" s="35" t="s">
        <v>39</v>
      </c>
      <c r="F10" s="39">
        <v>9455</v>
      </c>
      <c r="G10" s="40">
        <f t="shared" si="0"/>
        <v>472.75</v>
      </c>
      <c r="H10" s="40">
        <f t="shared" si="1"/>
        <v>9927.75</v>
      </c>
      <c r="I10" s="43"/>
      <c r="J10" s="35"/>
      <c r="K10" s="35"/>
      <c r="L10" s="32"/>
    </row>
    <row r="11" ht="15" spans="1:12">
      <c r="A11" s="7"/>
      <c r="B11" s="9"/>
      <c r="C11" s="9"/>
      <c r="D11" s="41"/>
      <c r="E11" s="35" t="s">
        <v>40</v>
      </c>
      <c r="F11" s="39">
        <v>4743</v>
      </c>
      <c r="G11" s="40">
        <f t="shared" si="0"/>
        <v>237.15</v>
      </c>
      <c r="H11" s="40">
        <f t="shared" si="1"/>
        <v>4980.15</v>
      </c>
      <c r="I11" s="43"/>
      <c r="J11" s="35"/>
      <c r="K11" s="35"/>
      <c r="L11" s="32"/>
    </row>
    <row r="12" ht="15" spans="1:12">
      <c r="A12" s="7"/>
      <c r="B12" s="9"/>
      <c r="C12" s="9"/>
      <c r="D12" s="41"/>
      <c r="E12" s="35" t="s">
        <v>41</v>
      </c>
      <c r="F12" s="39">
        <v>2570</v>
      </c>
      <c r="G12" s="40">
        <f t="shared" si="0"/>
        <v>128.5</v>
      </c>
      <c r="H12" s="40">
        <f t="shared" si="1"/>
        <v>2698.5</v>
      </c>
      <c r="I12" s="43"/>
      <c r="J12" s="35"/>
      <c r="K12" s="35"/>
      <c r="L12" s="32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30599</v>
      </c>
      <c r="G13" s="40">
        <f t="shared" si="0"/>
        <v>1529.95</v>
      </c>
      <c r="H13" s="40">
        <f t="shared" si="1"/>
        <v>32128.95</v>
      </c>
      <c r="I13" s="43"/>
      <c r="J13" s="35"/>
      <c r="K13" s="35"/>
      <c r="L13" s="32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30599</v>
      </c>
      <c r="G14" s="40">
        <f t="shared" si="0"/>
        <v>1529.95</v>
      </c>
      <c r="H14" s="40">
        <f t="shared" si="1"/>
        <v>32128.95</v>
      </c>
      <c r="I14" s="43"/>
      <c r="J14" s="35"/>
      <c r="K14" s="35"/>
      <c r="L14" s="32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30599</v>
      </c>
      <c r="G15" s="40">
        <f t="shared" si="0"/>
        <v>1529.95</v>
      </c>
      <c r="H15" s="40">
        <f t="shared" si="1"/>
        <v>32128.95</v>
      </c>
      <c r="I15" s="44" t="s">
        <v>43</v>
      </c>
      <c r="J15" s="45" t="s">
        <v>35</v>
      </c>
      <c r="K15" s="45" t="s">
        <v>36</v>
      </c>
      <c r="L15" s="46" t="s">
        <v>37</v>
      </c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v>30599</v>
      </c>
      <c r="G16" s="40">
        <f t="shared" si="0"/>
        <v>1529.95</v>
      </c>
      <c r="H16" s="40">
        <f t="shared" si="1"/>
        <v>32128.95</v>
      </c>
      <c r="I16" s="44"/>
      <c r="J16" s="45"/>
      <c r="K16" s="45"/>
      <c r="L16" s="46"/>
    </row>
    <row r="17" ht="51" customHeight="1" spans="1:12">
      <c r="A17" s="7" t="s">
        <v>29</v>
      </c>
      <c r="B17" s="42" t="s">
        <v>44</v>
      </c>
      <c r="C17" s="9" t="s">
        <v>31</v>
      </c>
      <c r="D17" s="38" t="s">
        <v>32</v>
      </c>
      <c r="E17" s="35"/>
      <c r="F17" s="39">
        <v>30599</v>
      </c>
      <c r="G17" s="40">
        <f t="shared" si="0"/>
        <v>1529.95</v>
      </c>
      <c r="H17" s="40">
        <f t="shared" si="1"/>
        <v>32128.95</v>
      </c>
      <c r="I17" s="44"/>
      <c r="J17" s="45"/>
      <c r="K17" s="45"/>
      <c r="L17" s="46"/>
    </row>
    <row r="18" ht="15" spans="1:12">
      <c r="A18" s="39" t="s">
        <v>45</v>
      </c>
      <c r="B18" s="7"/>
      <c r="C18" s="9"/>
      <c r="D18" s="39"/>
      <c r="E18" s="35"/>
      <c r="F18" s="39">
        <f>SUM(F8:F17)</f>
        <v>183594</v>
      </c>
      <c r="G18" s="40">
        <f t="shared" si="0"/>
        <v>9179.7</v>
      </c>
      <c r="H18" s="40">
        <f t="shared" si="1"/>
        <v>192773.7</v>
      </c>
      <c r="I18" s="47"/>
      <c r="J18" s="47"/>
      <c r="K18" s="47"/>
      <c r="L18" s="47"/>
    </row>
  </sheetData>
  <mergeCells count="16">
    <mergeCell ref="A1:L1"/>
    <mergeCell ref="A2:L2"/>
    <mergeCell ref="E3:F3"/>
    <mergeCell ref="E4:F4"/>
    <mergeCell ref="A8:A12"/>
    <mergeCell ref="B8:B12"/>
    <mergeCell ref="C8:C12"/>
    <mergeCell ref="D8:D12"/>
    <mergeCell ref="I8:I14"/>
    <mergeCell ref="I15:I17"/>
    <mergeCell ref="J8:J14"/>
    <mergeCell ref="J15:J17"/>
    <mergeCell ref="K8:K14"/>
    <mergeCell ref="K15:K17"/>
    <mergeCell ref="L8:L14"/>
    <mergeCell ref="L15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opLeftCell="A15" workbookViewId="0">
      <selection activeCell="B38" sqref="B38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ht="14.25"/>
    <row r="13" ht="75.75" spans="1:3">
      <c r="A13" s="1"/>
      <c r="B13" s="2"/>
      <c r="C13" s="3"/>
    </row>
    <row r="14" ht="32" customHeight="1" spans="1:3">
      <c r="A14" s="4" t="s">
        <v>46</v>
      </c>
      <c r="B14" s="5"/>
      <c r="C14" s="6"/>
    </row>
    <row r="15" ht="52" customHeight="1" spans="1:3">
      <c r="A15" s="4" t="s">
        <v>47</v>
      </c>
      <c r="B15" s="7" t="s">
        <v>29</v>
      </c>
      <c r="C15" s="8"/>
    </row>
    <row r="16" ht="15.75" spans="1:3">
      <c r="A16" s="4" t="s">
        <v>48</v>
      </c>
      <c r="B16" s="9" t="s">
        <v>49</v>
      </c>
      <c r="C16" s="8"/>
    </row>
    <row r="17" ht="82" customHeight="1" spans="1:3">
      <c r="A17" s="4" t="s">
        <v>50</v>
      </c>
      <c r="B17" s="10" t="s">
        <v>64</v>
      </c>
      <c r="C17" s="11" t="s">
        <v>52</v>
      </c>
    </row>
    <row r="18" ht="14.25" spans="1:3">
      <c r="A18" s="4" t="s">
        <v>53</v>
      </c>
      <c r="B18" s="12" t="s">
        <v>54</v>
      </c>
      <c r="C18" s="13" t="s">
        <v>43</v>
      </c>
    </row>
    <row r="19" ht="120" customHeight="1" spans="1:3">
      <c r="A19" s="4" t="s">
        <v>55</v>
      </c>
      <c r="B19" s="14"/>
      <c r="C19" s="15"/>
    </row>
    <row r="20" ht="14.25" spans="1:3">
      <c r="A20" s="4" t="s">
        <v>56</v>
      </c>
      <c r="B20" s="4" t="s">
        <v>37</v>
      </c>
      <c r="C20" s="16" t="s">
        <v>57</v>
      </c>
    </row>
    <row r="21" ht="14.25" spans="1:3">
      <c r="A21" s="4" t="s">
        <v>58</v>
      </c>
      <c r="B21" s="4" t="s">
        <v>59</v>
      </c>
      <c r="C21" s="17" t="s">
        <v>60</v>
      </c>
    </row>
    <row r="22" ht="14.25" spans="1:3">
      <c r="A22" s="4" t="s">
        <v>61</v>
      </c>
      <c r="B22" s="4" t="s">
        <v>62</v>
      </c>
      <c r="C22" s="17"/>
    </row>
    <row r="23" ht="14.25" spans="1:3">
      <c r="A23" s="4" t="s">
        <v>63</v>
      </c>
      <c r="B23" s="4"/>
      <c r="C23" s="18"/>
    </row>
    <row r="28" spans="2:2">
      <c r="B28" s="48" t="s">
        <v>65</v>
      </c>
    </row>
    <row r="29" spans="2:2">
      <c r="B29" s="48" t="s">
        <v>66</v>
      </c>
    </row>
    <row r="30" spans="2:2">
      <c r="B30" s="48" t="s">
        <v>67</v>
      </c>
    </row>
    <row r="31" spans="2:2">
      <c r="B31" s="48" t="s">
        <v>68</v>
      </c>
    </row>
    <row r="32" spans="2:2">
      <c r="B32" s="48" t="s">
        <v>69</v>
      </c>
    </row>
    <row r="33" spans="2:2">
      <c r="B33" s="48" t="s">
        <v>65</v>
      </c>
    </row>
    <row r="34" spans="2:2">
      <c r="B34" s="48" t="s">
        <v>66</v>
      </c>
    </row>
    <row r="35" spans="2:2">
      <c r="B35" s="48" t="s">
        <v>67</v>
      </c>
    </row>
    <row r="36" spans="2:2">
      <c r="B36" s="48" t="s">
        <v>68</v>
      </c>
    </row>
    <row r="37" spans="2:2">
      <c r="B37" s="48" t="s">
        <v>69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2024-11-10T09:49:29Z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0F321416F7DF4FFFA7C69F0AA1478B2E_12</vt:lpwstr>
  </property>
</Properties>
</file>