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<sst xmlns="http://schemas.openxmlformats.org/spreadsheetml/2006/main" count="62" uniqueCount="57">
  <si>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</si>
  <si>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</si>
  <si>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</si>
  <si>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广州市花都区狮岭镇望成路5号盛世大厦4楼        广州市斯慕皮件有限公司     Emma     15919314156        顺丰1537928276446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</si>
  <si>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</si>
  <si>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</si>
  <si>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</si>
  <si>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</si>
  <si>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</si>
  <si>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</si>
  <si>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</si>
  <si>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</si>
  <si>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</si>
  <si>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</si>
  <si>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</si>
  <si>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</si>
  <si>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</si>
  <si>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</si>
  <si>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</si>
  <si>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</si>
  <si>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</si>
  <si>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</si>
  <si>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</si>
  <si>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</si>
  <si>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</si>
  <si>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P24110220</t>
  </si>
  <si>
    <t xml:space="preserve">21 AULTH09845                                     </t>
  </si>
  <si>
    <t xml:space="preserve">S24110139 </t>
  </si>
  <si>
    <t xml:space="preserve">E3419AX                                                                                             </t>
  </si>
  <si>
    <t>26*16*11</t>
  </si>
  <si>
    <t xml:space="preserve">E3606AX                                                                                             </t>
  </si>
  <si>
    <t xml:space="preserve">E3624AX                                                                                             </t>
  </si>
  <si>
    <t xml:space="preserve">E3723AX                                                                                             </t>
  </si>
  <si>
    <t xml:space="preserve">E4114AX                                                                                             </t>
  </si>
  <si>
    <t xml:space="preserve">E4115AX                                                                                             </t>
  </si>
  <si>
    <t>顺丰到付</t>
  </si>
  <si>
    <t>颜色</t>
  </si>
  <si>
    <t>生产数</t>
  </si>
  <si>
    <t>款号</t>
  </si>
  <si>
    <t>BK27 - BLACK</t>
  </si>
  <si>
    <t>E3419AX</t>
  </si>
  <si>
    <t>BG26 - BEIGE</t>
  </si>
  <si>
    <t>E3606AX</t>
  </si>
  <si>
    <t>KH353 - OLIVE</t>
  </si>
  <si>
    <t>BG184 - VISON</t>
  </si>
  <si>
    <t>PN1 - PINK</t>
  </si>
  <si>
    <t>E3624AX</t>
  </si>
  <si>
    <t>BN515 - TABA</t>
  </si>
  <si>
    <t>RD182 - RED</t>
  </si>
  <si>
    <t>BE2 - BLUE</t>
  </si>
  <si>
    <t>E3723AX</t>
  </si>
  <si>
    <t>BE343 - LT.BLUE</t>
  </si>
  <si>
    <t>GR2 - GREY</t>
  </si>
  <si>
    <t>E4114AX</t>
  </si>
  <si>
    <t>KH3 - Khaki</t>
  </si>
  <si>
    <t>E4115AX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</si>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</sst>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5">
        <v>165</v>
      </c>
      <c r="F8" s="26"/>
      <c r="G8" s="26">
        <v>172</v>
      </c>
      <c r="H8" s="26">
        <v>1</v>
      </c>
      <c r="I8" s="26"/>
      <c r="J8" s="26">
        <v>1.6</v>
      </c>
      <c r="K8" s="26" t="s">
        <v>29</v>
      </c>
    </row>
    <row r="9" ht="15" spans="1:11">
      <c r="A9" s="27"/>
      <c r="B9" s="28"/>
      <c r="C9" s="28"/>
      <c r="D9" s="25" t="s">
        <v>30</v>
      </c>
      <c r="E9" s="25">
        <v>201</v>
      </c>
      <c r="F9" s="26"/>
      <c r="G9" s="26">
        <v>210</v>
      </c>
      <c r="H9" s="26"/>
      <c r="I9" s="26"/>
      <c r="J9" s="26"/>
      <c r="K9" s="26"/>
    </row>
    <row r="10" ht="15" spans="1:11">
      <c r="A10" s="27"/>
      <c r="B10" s="28"/>
      <c r="C10" s="28"/>
      <c r="D10" s="25" t="s">
        <v>31</v>
      </c>
      <c r="E10" s="25">
        <v>207</v>
      </c>
      <c r="F10" s="26"/>
      <c r="G10" s="26">
        <v>217</v>
      </c>
      <c r="H10" s="26"/>
      <c r="I10" s="26"/>
      <c r="J10" s="26"/>
      <c r="K10" s="26"/>
    </row>
    <row r="11" ht="15" spans="1:11">
      <c r="A11" s="27"/>
      <c r="B11" s="28"/>
      <c r="C11" s="28"/>
      <c r="D11" s="25" t="s">
        <v>32</v>
      </c>
      <c r="E11" s="25">
        <v>93</v>
      </c>
      <c r="F11" s="26"/>
      <c r="G11" s="26">
        <v>98</v>
      </c>
      <c r="H11" s="26"/>
      <c r="I11" s="26"/>
      <c r="J11" s="26"/>
      <c r="K11" s="26"/>
    </row>
    <row r="12" ht="15" spans="1:11">
      <c r="A12" s="27"/>
      <c r="B12" s="28"/>
      <c r="C12" s="28"/>
      <c r="D12" s="25" t="s">
        <v>33</v>
      </c>
      <c r="E12" s="25">
        <v>333</v>
      </c>
      <c r="F12" s="26"/>
      <c r="G12" s="26">
        <v>345</v>
      </c>
      <c r="H12" s="26"/>
      <c r="I12" s="26"/>
      <c r="J12" s="26"/>
      <c r="K12" s="26"/>
    </row>
    <row r="13" ht="15" spans="1:11">
      <c r="A13" s="29"/>
      <c r="B13" s="30"/>
      <c r="C13" s="30"/>
      <c r="D13" s="25" t="s">
        <v>34</v>
      </c>
      <c r="E13" s="25">
        <v>201</v>
      </c>
      <c r="F13" s="26"/>
      <c r="G13" s="26">
        <v>208</v>
      </c>
      <c r="H13" s="26"/>
      <c r="I13" s="26"/>
      <c r="J13" s="26"/>
      <c r="K13" s="26"/>
    </row>
    <row r="14" spans="1:11">
      <c r="A14" s="26"/>
      <c r="B14" s="26"/>
      <c r="C14" s="26"/>
      <c r="D14" s="26"/>
      <c r="E14" s="26">
        <f>SUM(E8:E13)</f>
        <v>1200</v>
      </c>
      <c r="F14" s="26"/>
      <c r="G14" s="26">
        <f>SUM(G8:G13)</f>
        <v>1250</v>
      </c>
      <c r="H14" s="26">
        <f>SUM(H8:H13)</f>
        <v>1</v>
      </c>
      <c r="I14" s="26"/>
      <c r="J14" s="26">
        <f>SUM(J8:J13)</f>
        <v>1.6</v>
      </c>
      <c r="K14" s="26"/>
    </row>
    <row r="16" spans="1:1">
      <c r="A16" s="26" t="s">
        <v>35</v>
      </c>
    </row>
    <row r="19" spans="1:4">
      <c r="A19" s="31" t="s">
        <v>36</v>
      </c>
      <c r="B19" s="32" t="s">
        <v>18</v>
      </c>
      <c r="C19" s="33" t="s">
        <v>37</v>
      </c>
      <c r="D19" s="31" t="s">
        <v>38</v>
      </c>
    </row>
    <row r="20" spans="1:4">
      <c r="A20" s="31" t="s">
        <v>39</v>
      </c>
      <c r="B20" s="32">
        <v>96</v>
      </c>
      <c r="C20" s="33">
        <f t="shared" ref="C20:C33" si="0">B20*1.03+1</f>
        <v>99.88</v>
      </c>
      <c r="D20" s="34" t="s">
        <v>40</v>
      </c>
    </row>
    <row r="21" spans="1:4">
      <c r="A21" s="31" t="s">
        <v>41</v>
      </c>
      <c r="B21" s="32">
        <v>69</v>
      </c>
      <c r="C21" s="33">
        <f t="shared" si="0"/>
        <v>72.07</v>
      </c>
      <c r="D21" s="35"/>
    </row>
    <row r="22" spans="1:4">
      <c r="A22" s="31" t="s">
        <v>39</v>
      </c>
      <c r="B22" s="32">
        <v>72</v>
      </c>
      <c r="C22" s="33">
        <f t="shared" si="0"/>
        <v>75.16</v>
      </c>
      <c r="D22" s="34" t="s">
        <v>42</v>
      </c>
    </row>
    <row r="23" spans="1:4">
      <c r="A23" s="31" t="s">
        <v>43</v>
      </c>
      <c r="B23" s="32">
        <v>57</v>
      </c>
      <c r="C23" s="33">
        <f t="shared" si="0"/>
        <v>59.71</v>
      </c>
      <c r="D23" s="36"/>
    </row>
    <row r="24" spans="1:4">
      <c r="A24" s="31" t="s">
        <v>44</v>
      </c>
      <c r="B24" s="32">
        <v>72</v>
      </c>
      <c r="C24" s="33">
        <f t="shared" si="0"/>
        <v>75.16</v>
      </c>
      <c r="D24" s="35"/>
    </row>
    <row r="25" spans="1:4">
      <c r="A25" s="31" t="s">
        <v>45</v>
      </c>
      <c r="B25" s="32">
        <v>48</v>
      </c>
      <c r="C25" s="33">
        <f t="shared" si="0"/>
        <v>50.44</v>
      </c>
      <c r="D25" s="34" t="s">
        <v>46</v>
      </c>
    </row>
    <row r="26" spans="1:4">
      <c r="A26" s="31" t="s">
        <v>47</v>
      </c>
      <c r="B26" s="32">
        <v>48</v>
      </c>
      <c r="C26" s="33">
        <f t="shared" si="0"/>
        <v>50.44</v>
      </c>
      <c r="D26" s="36"/>
    </row>
    <row r="27" spans="1:4">
      <c r="A27" s="31" t="s">
        <v>48</v>
      </c>
      <c r="B27" s="32">
        <v>48</v>
      </c>
      <c r="C27" s="33">
        <f t="shared" si="0"/>
        <v>50.44</v>
      </c>
      <c r="D27" s="36"/>
    </row>
    <row r="28" spans="1:4">
      <c r="A28" s="31" t="s">
        <v>44</v>
      </c>
      <c r="B28" s="32">
        <v>63</v>
      </c>
      <c r="C28" s="33">
        <f t="shared" si="0"/>
        <v>65.89</v>
      </c>
      <c r="D28" s="35"/>
    </row>
    <row r="29" spans="1:4">
      <c r="A29" s="31" t="s">
        <v>49</v>
      </c>
      <c r="B29" s="32">
        <v>69</v>
      </c>
      <c r="C29" s="33">
        <f t="shared" si="0"/>
        <v>72.07</v>
      </c>
      <c r="D29" s="34" t="s">
        <v>50</v>
      </c>
    </row>
    <row r="30" spans="1:4">
      <c r="A30" s="31" t="s">
        <v>51</v>
      </c>
      <c r="B30" s="32">
        <v>24</v>
      </c>
      <c r="C30" s="33">
        <f t="shared" si="0"/>
        <v>25.72</v>
      </c>
      <c r="D30" s="35"/>
    </row>
    <row r="31" spans="1:4">
      <c r="A31" s="31" t="s">
        <v>52</v>
      </c>
      <c r="B31" s="32">
        <v>168</v>
      </c>
      <c r="C31" s="33">
        <f t="shared" si="0"/>
        <v>174.04</v>
      </c>
      <c r="D31" s="34" t="s">
        <v>53</v>
      </c>
    </row>
    <row r="32" spans="1:4">
      <c r="A32" s="31" t="s">
        <v>39</v>
      </c>
      <c r="B32" s="32">
        <v>165</v>
      </c>
      <c r="C32" s="33">
        <f t="shared" si="0"/>
        <v>170.95</v>
      </c>
      <c r="D32" s="35"/>
    </row>
    <row r="33" ht="15" spans="1:4">
      <c r="A33" s="37" t="s">
        <v>54</v>
      </c>
      <c r="B33" s="38">
        <v>201</v>
      </c>
      <c r="C33" s="33">
        <f t="shared" si="0"/>
        <v>208.03</v>
      </c>
      <c r="D33" s="39" t="s">
        <v>55</v>
      </c>
    </row>
    <row r="34" spans="1:4">
      <c r="A34" s="31" t="s">
        <v>56</v>
      </c>
      <c r="B34" s="32">
        <f>SUM(B20:B33)</f>
        <v>1200</v>
      </c>
      <c r="C34" s="33">
        <f>SUM(C20:C33)</f>
        <v>1250</v>
      </c>
      <c r="D34" s="31"/>
    </row>
  </sheetData>
  <mergeCells count="16">
    <mergeCell ref="A1:K1"/>
    <mergeCell ref="A2:D2"/>
    <mergeCell ref="E2:K2"/>
    <mergeCell ref="A8:A13"/>
    <mergeCell ref="B8:B13"/>
    <mergeCell ref="C8:C13"/>
    <mergeCell ref="D20:D21"/>
    <mergeCell ref="D22:D24"/>
    <mergeCell ref="D25:D28"/>
    <mergeCell ref="D29:D30"/>
    <mergeCell ref="D31:D32"/>
    <mergeCell ref="H8:H13"/>
    <mergeCell ref="J8:J13"/>
    <mergeCell ref="K8:K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2024-11-10T08:05:09Z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DD127CD90A2D44C78F4575F6BB6E7182_13</vt:lpwstr>
  </property>
</Properties>
</file>