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<sst xmlns="http://schemas.openxmlformats.org/spreadsheetml/2006/main" count="35" uniqueCount="35">
  <si>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</si>
  <si>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</si>
  <si>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</si>
  <si>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73536052183985</t>
  </si>
  <si>
    <t>中通快递</t>
  </si>
  <si>
    <t>任文斌，13586383728，浙江省嘉兴市海盐县百步镇横港村华鑫工业园区华鑫路8号四楼嘉兴弘扬印刷辅料有限公司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</si>
  <si>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</si>
  <si>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</si>
  <si>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</si>
  <si>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</si>
  <si>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</si>
  <si>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</si>
  <si>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</si>
  <si>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</si>
  <si>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</si>
  <si>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</si>
  <si>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</si>
  <si>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</si>
  <si>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</si>
  <si>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</si>
  <si>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</si>
  <si>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</si>
  <si>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</si>
  <si>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</si>
  <si>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</si>
  <si>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</si>
  <si>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</si>
  <si>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</si>
  <si>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</si>
  <si>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</si>
  <si>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S24110034</t>
  </si>
  <si>
    <r>
      <t>P24110055，YK005-深蓝色小别针-1.9cm，55000，</t>
    </r>
    <r>
      <rPr>
        <sz val="12"/>
        <color rgb="FFFF0000"/>
        <rFont val="宋体"/>
        <charset val="134"/>
      </rPr>
      <t>S24110033，多870未下单，发54130+1100备品</t>
    </r>
  </si>
  <si>
    <t>深蓝色</t>
  </si>
  <si>
    <t>1.9CM</t>
  </si>
  <si>
    <t>21*37*19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</si>
</sst>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I10" sqref="I10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45605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82" customHeight="1" spans="1:13">
      <c r="A8" s="23" t="s">
        <v>30</v>
      </c>
      <c r="B8" s="23" t="s">
        <v>31</v>
      </c>
      <c r="C8" s="24"/>
      <c r="D8" s="25" t="s">
        <v>32</v>
      </c>
      <c r="E8" s="25" t="s">
        <v>33</v>
      </c>
      <c r="F8" s="26">
        <v>54130</v>
      </c>
      <c r="G8" s="27">
        <v>1100</v>
      </c>
      <c r="H8" s="27">
        <f>+F8+G8</f>
        <v>55230</v>
      </c>
      <c r="I8" s="36">
        <v>10.84</v>
      </c>
      <c r="J8" s="37">
        <v>11.24</v>
      </c>
      <c r="K8" s="37" t="s">
        <v>34</v>
      </c>
      <c r="L8" s="36">
        <v>1</v>
      </c>
      <c r="M8" s="2">
        <f>+J8*L8</f>
        <v>11.24</v>
      </c>
    </row>
    <row r="9" s="2" customFormat="1" ht="65" customHeight="1" spans="1:12">
      <c r="A9" s="23"/>
      <c r="B9" s="23"/>
      <c r="C9" s="24"/>
      <c r="D9" s="25"/>
      <c r="E9" s="25"/>
      <c r="F9" s="26"/>
      <c r="G9" s="27"/>
      <c r="H9" s="27"/>
      <c r="I9" s="36"/>
      <c r="J9" s="38"/>
      <c r="K9" s="38"/>
      <c r="L9" s="36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6"/>
      <c r="J10" s="38"/>
      <c r="K10" s="38"/>
      <c r="L10" s="36"/>
    </row>
    <row r="11" s="2" customFormat="1" ht="65" customHeight="1" spans="1:12">
      <c r="A11" s="28"/>
      <c r="B11" s="28"/>
      <c r="C11" s="24"/>
      <c r="D11" s="25"/>
      <c r="E11" s="25"/>
      <c r="F11" s="26"/>
      <c r="G11" s="27"/>
      <c r="H11" s="27"/>
      <c r="I11" s="36"/>
      <c r="J11" s="36"/>
      <c r="K11" s="36"/>
      <c r="L11" s="36"/>
    </row>
    <row r="12" spans="1:13">
      <c r="A12" s="29"/>
      <c r="B12" s="29"/>
      <c r="C12" s="30"/>
      <c r="D12" s="31"/>
      <c r="E12" s="31"/>
      <c r="F12" s="31">
        <f>SUM(F8:F11)</f>
        <v>54130</v>
      </c>
      <c r="G12" s="31">
        <f>SUM(G8:G11)</f>
        <v>1100</v>
      </c>
      <c r="H12" s="31">
        <f>SUM(H8:H11)</f>
        <v>55230</v>
      </c>
      <c r="I12" s="31"/>
      <c r="J12" s="31">
        <f>SUM(J8:J11)</f>
        <v>11.24</v>
      </c>
      <c r="K12" s="39"/>
      <c r="L12" s="31">
        <f>SUM(L8:L11)</f>
        <v>1</v>
      </c>
      <c r="M12" s="4">
        <f>SUM(M8:M11)</f>
        <v>11.24</v>
      </c>
    </row>
    <row r="14" spans="3:3">
      <c r="C14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2024-11-11T05:24:21Z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